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БЮДЖЕТ 2025\ПРОЕКТ\"/>
    </mc:Choice>
  </mc:AlternateContent>
  <bookViews>
    <workbookView xWindow="0" yWindow="0" windowWidth="15480" windowHeight="6765"/>
  </bookViews>
  <sheets>
    <sheet name="прил1" sheetId="2" r:id="rId1"/>
  </sheets>
  <definedNames>
    <definedName name="XEON1_Budget08K_PRB_D_IF_Rep" localSheetId="0">прил1!$A$12:$B$51</definedName>
    <definedName name="_xlnm.Print_Titles" localSheetId="0">прил1!$11:$11</definedName>
    <definedName name="Запрос_из_Проект_по_доходам_и_источникам" localSheetId="0">прил1!$A$12:$E$51</definedName>
  </definedNames>
  <calcPr calcId="152511"/>
</workbook>
</file>

<file path=xl/calcChain.xml><?xml version="1.0" encoding="utf-8"?>
<calcChain xmlns="http://schemas.openxmlformats.org/spreadsheetml/2006/main">
  <c r="D38" i="2" l="1"/>
  <c r="C38" i="2"/>
  <c r="E41" i="2"/>
  <c r="D41" i="2"/>
  <c r="C41" i="2"/>
  <c r="E37" i="2" l="1"/>
  <c r="E38" i="2"/>
  <c r="C39" i="2"/>
  <c r="C48" i="2" l="1"/>
  <c r="E31" i="2" l="1"/>
  <c r="E49" i="2" l="1"/>
  <c r="E48" i="2" s="1"/>
  <c r="D49" i="2"/>
  <c r="D48" i="2" s="1"/>
  <c r="C49" i="2"/>
  <c r="D31" i="2" l="1"/>
  <c r="E29" i="2" l="1"/>
  <c r="D29" i="2"/>
  <c r="D28" i="2" s="1"/>
  <c r="C29" i="2"/>
  <c r="E46" i="2" l="1"/>
  <c r="D46" i="2"/>
  <c r="C46" i="2"/>
  <c r="C43" i="2" s="1"/>
  <c r="C37" i="2" s="1"/>
  <c r="E43" i="2" l="1"/>
  <c r="D43" i="2"/>
  <c r="D37" i="2" s="1"/>
  <c r="C14" i="2"/>
  <c r="D14" i="2"/>
  <c r="C25" i="2"/>
  <c r="C22" i="2" s="1"/>
  <c r="D25" i="2"/>
  <c r="D22" i="2" s="1"/>
  <c r="D13" i="2" l="1"/>
  <c r="C13" i="2"/>
  <c r="D34" i="2" l="1"/>
  <c r="D33" i="2" s="1"/>
  <c r="D23" i="2"/>
  <c r="D20" i="2"/>
  <c r="D19" i="2" s="1"/>
  <c r="D17" i="2"/>
  <c r="D16" i="2" s="1"/>
  <c r="C34" i="2"/>
  <c r="C33" i="2" s="1"/>
  <c r="C31" i="2"/>
  <c r="C28" i="2" s="1"/>
  <c r="C23" i="2"/>
  <c r="C20" i="2"/>
  <c r="C19" i="2" s="1"/>
  <c r="C17" i="2"/>
  <c r="C16" i="2" s="1"/>
  <c r="D27" i="2" l="1"/>
  <c r="D12" i="2" s="1"/>
  <c r="C27" i="2"/>
  <c r="C12" i="2" s="1"/>
  <c r="D36" i="2"/>
  <c r="C36" i="2"/>
  <c r="C51" i="2" l="1"/>
  <c r="D51" i="2"/>
  <c r="E20" i="2" l="1"/>
  <c r="E34" i="2"/>
  <c r="E33" i="2" s="1"/>
  <c r="E28" i="2"/>
  <c r="E25" i="2"/>
  <c r="E22" i="2" s="1"/>
  <c r="E23" i="2"/>
  <c r="E17" i="2"/>
  <c r="E16" i="2" s="1"/>
  <c r="E14" i="2"/>
  <c r="E13" i="2" l="1"/>
  <c r="E27" i="2"/>
  <c r="E19" i="2"/>
  <c r="E36" i="2"/>
  <c r="E12" i="2" l="1"/>
  <c r="E51" i="2" s="1"/>
</calcChain>
</file>

<file path=xl/connections.xml><?xml version="1.0" encoding="utf-8"?>
<connections xmlns="http://schemas.openxmlformats.org/spreadsheetml/2006/main">
  <connection id="1" odcFile="D:\Отчеты_из_Excel_Wor_2008\XEON1 Budget08K PRB_D_IF_Rep.odc" keepAlive="1" name="XEON1 Budget08K PRB_D_IF_Rep" type="5" refreshedVersion="2" background="1" refreshOnLoad="1" saveData="1">
    <dbPr connection="Provider=SQLOLEDB.1;Persist Security Info=True;User ID=Kolesnichenko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 FROM PRB_D_IF_Rep  where UserCode=SUser_Name(SUser_ID()) order by PRB_D_IF_Rep.SORT"/>
  </connection>
</connections>
</file>

<file path=xl/sharedStrings.xml><?xml version="1.0" encoding="utf-8"?>
<sst xmlns="http://schemas.openxmlformats.org/spreadsheetml/2006/main" count="91" uniqueCount="90">
  <si>
    <t>(тыс. рублей)</t>
  </si>
  <si>
    <t>Код БК РФ</t>
  </si>
  <si>
    <t>Наименование статьи доходов</t>
  </si>
  <si>
    <t/>
  </si>
  <si>
    <t>1 00 00000 00 0000 000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</si>
  <si>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</si>
  <si>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</si>
  <si>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</si>
  <si>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</si>
  <si>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</si>
  <si>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</si>
  <si>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1 06 00000 00 0000 000</t>
  </si>
  <si>
    <t>НАЛОГИ НА ИМУЩЕСТВО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</si>
  <si>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</si>
  <si>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</si>
  <si>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</si>
  <si>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2 00 00000 00 0000 000</t>
  </si>
  <si>
    <t>БЕЗВОЗМЕЗДНЫЕ ПОСТУПЛЕНИЯ</t>
  </si>
  <si>
    <t>2 02 00000 00 0000 000</t>
  </si>
  <si>
    <t>Всего доходов</t>
  </si>
  <si>
    <t>1 06 01030 10 0000 110</t>
  </si>
  <si>
    <t>1 06 06000 00 0000 110</t>
  </si>
  <si>
    <t>Земельный налог</t>
  </si>
  <si>
    <t>Налог на имущество физических лиц</t>
  </si>
  <si>
    <t>НАЛОГОВЫЕ И НЕНАЛОГОВЫЕ ДОХОДЫ</t>
  </si>
  <si>
    <t>1 06 01000 00 0000 110</t>
  </si>
  <si>
    <t>БЕЗВОЗМЕЗДНЫЕ ПОСТУПЛЕНИЯ ОТ ДРУГИХ БЮДЖЕТОВ БЮДЖЕТНОЙ СИСТЕМЫ РОССИЙСКОЙ ФЕДЕРАЦИИ</t>
  </si>
  <si>
    <t>Единый сельскохозяйственный налог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</si>
  <si>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</si>
  <si>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1 01 02010 01 0000 110</t>
  </si>
  <si>
    <t>1 05 03000 01 0000 110</t>
  </si>
  <si>
    <t>1 05 03010 01 0000 110</t>
  </si>
  <si>
    <t>Субвенции местным бюджетам на выполнение передаваемых полномочий субъектов Российской Федерации</t>
  </si>
  <si>
    <t>ШТРАФЫ, САНКЦИИ, ВОЗМЕЩЕНИЕ УЩЕРБА</t>
  </si>
  <si>
    <t>1 16 00000 00 0000 000</t>
  </si>
  <si>
    <t>1 11 05075 10 0000 120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</si>
  <si>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</si>
  <si>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</si>
  <si>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</si>
  <si>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</si>
  <si>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</si>
  <si>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</si>
  <si>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</si>
  <si>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</si>
  <si>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физических лиц</t>
  </si>
  <si>
    <t>Доходы от сдачи в аренду имущества, составляющего казну сельских поселений (за исключением земельных участков)</t>
  </si>
  <si>
    <t>Субвенции бюджетам сельских поселений на выполнение передаваемых полномочий субъектов Российской Федерации</t>
  </si>
  <si>
    <t>1 06 06030 00 0000 110</t>
  </si>
  <si>
    <t>Земельный налог с организаций</t>
  </si>
  <si>
    <t>Приложение 1</t>
  </si>
  <si>
    <t>Субвенции бюджетам бюджетной системы Российской Федерации</t>
  </si>
  <si>
    <t>к  решению Собрания депутатов Божковского сельского поселения</t>
  </si>
  <si>
    <t>2 02 35118 10 0000 150</t>
  </si>
  <si>
    <t>2 02 35118 00 0000 150</t>
  </si>
  <si>
    <t>2 02 30024 10 0000 150</t>
  </si>
  <si>
    <t>2 02 30024 00 0000 150</t>
  </si>
  <si>
    <t>2 02 30000 00 0000 150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</si>
  <si>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</si>
  <si>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1 11 05020 00 0000 120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</si>
  <si>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</si>
  <si>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</si>
  <si>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</si>
  <si>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</si>
  <si>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</si>
  <si>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1 16 02000 02 0000 140
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</si>
  <si>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</si>
  <si>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</si>
  <si>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</si>
  <si>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</si>
  <si>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</si>
  <si>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</si>
  <si>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</si>
  <si>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</si>
  <si>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Сумма 2025</t>
  </si>
  <si>
    <t>Сумма 2026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</si>
  <si>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</si>
  <si>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от ___.2024 № __ «О бюджете Божковского сельского поселения</t>
  </si>
  <si>
    <t xml:space="preserve"> Красносулинского района на 2025 год и на плановый период 2026 и 2027 годов»</t>
  </si>
  <si>
    <t>Объем поступлений доходов бюджета поселения на 2025 год и на плановый период 2026 и 2027 годов</t>
  </si>
  <si>
    <t>Сумма 2027</t>
  </si>
  <si>
    <t>2 02 10000 00 0000 150</t>
  </si>
  <si>
    <t>Дотации бюджетам бюджетной системы Российской Федерации</t>
  </si>
  <si>
    <t>2 02 15002 00 0000 150</t>
  </si>
  <si>
    <t>Дотации бюджетам на поддержку мер по обеспечению сбалансированности бюджетов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</si>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</sst>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 vertical="top" wrapText="1"/>
    </xf>
    <xf numFmtId="0" fontId="5" fillId="0" borderId="0" xfId="0" applyFont="1"/>
    <xf numFmtId="0" fontId="5" fillId="0" borderId="0" xfId="0" applyFont="1" applyAlignment="1">
      <alignment horizontal="left" vertical="top" wrapText="1"/>
    </xf>
    <xf numFmtId="164" fontId="5" fillId="0" borderId="0" xfId="0" applyNumberFormat="1" applyFont="1"/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164" fontId="2" fillId="2" borderId="1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4" fillId="0" borderId="0" xfId="0" applyFont="1"/>
    <xf numFmtId="164" fontId="2" fillId="0" borderId="1" xfId="0" applyNumberFormat="1" applyFont="1" applyBorder="1" applyAlignment="1">
      <alignment vertical="top" wrapText="1"/>
    </xf>
    <xf numFmtId="0" fontId="7" fillId="0" borderId="1" xfId="0" applyNumberFormat="1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5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0" fillId="0" borderId="0" xfId="0" applyFont="1"/>
    <xf numFmtId="2" fontId="0" fillId="0" borderId="0" xfId="0" applyNumberFormat="1" applyFont="1"/>
    <xf numFmtId="2" fontId="2" fillId="0" borderId="0" xfId="0" applyNumberFormat="1" applyFont="1"/>
    <xf numFmtId="2" fontId="4" fillId="0" borderId="0" xfId="0" applyNumberFormat="1" applyFont="1" applyAlignment="1">
      <alignment horizontal="center" vertical="top" wrapText="1"/>
    </xf>
    <xf numFmtId="2" fontId="5" fillId="0" borderId="0" xfId="0" applyNumberFormat="1" applyFont="1"/>
    <xf numFmtId="2" fontId="4" fillId="0" borderId="0" xfId="0" applyNumberFormat="1" applyFont="1"/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165" fontId="6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right" vertical="top" wrapText="1"/>
    </xf>
    <xf numFmtId="164" fontId="6" fillId="0" borderId="1" xfId="0" applyNumberFormat="1" applyFont="1" applyBorder="1" applyAlignment="1">
      <alignment horizontal="right" vertical="top" wrapText="1"/>
    </xf>
    <xf numFmtId="0" fontId="7" fillId="0" borderId="1" xfId="0" applyNumberFormat="1" applyFont="1" applyFill="1" applyBorder="1" applyAlignment="1">
      <alignment vertical="top" wrapText="1"/>
    </xf>
    <xf numFmtId="2" fontId="5" fillId="0" borderId="0" xfId="0" applyNumberFormat="1" applyFont="1" applyFill="1"/>
    <xf numFmtId="0" fontId="5" fillId="0" borderId="0" xfId="0" applyFont="1" applyFill="1"/>
    <xf numFmtId="0" fontId="7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justify" vertical="center" wrapText="1"/>
    </xf>
    <xf numFmtId="164" fontId="6" fillId="0" borderId="1" xfId="0" applyNumberFormat="1" applyFont="1" applyFill="1" applyBorder="1" applyAlignment="1">
      <alignment vertical="top" wrapText="1"/>
    </xf>
    <xf numFmtId="0" fontId="5" fillId="0" borderId="0" xfId="0" applyFont="1" applyBorder="1" applyAlignment="1">
      <alignment horizontal="center"/>
    </xf>
    <xf numFmtId="0" fontId="9" fillId="0" borderId="3" xfId="0" applyFont="1" applyBorder="1" applyAlignment="1">
      <alignment vertical="top"/>
    </xf>
    <xf numFmtId="0" fontId="9" fillId="0" borderId="1" xfId="0" applyFont="1" applyBorder="1" applyAlignment="1">
      <alignment vertical="top"/>
    </xf>
    <xf numFmtId="0" fontId="7" fillId="0" borderId="1" xfId="0" applyNumberFormat="1" applyFont="1" applyBorder="1" applyAlignment="1">
      <alignment horizontal="left" vertical="center" wrapText="1"/>
    </xf>
    <xf numFmtId="164" fontId="10" fillId="0" borderId="1" xfId="0" applyNumberFormat="1" applyFont="1" applyBorder="1" applyAlignment="1">
      <alignment horizontal="right" vertical="top" wrapText="1"/>
    </xf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top"/>
    </xf>
    <xf numFmtId="0" fontId="6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/>
    </xf>
    <xf numFmtId="0" fontId="8" fillId="0" borderId="0" xfId="0" applyFont="1" applyBorder="1" applyAlignment="1">
      <alignment horizontal="right"/>
    </xf>
    <xf numFmtId="0" fontId="5" fillId="0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XEON1 Budget08K PRB_D_IF_Rep" refreshOnLoad="1" connectionId="1" autoFormatId="16" applyNumberFormats="0" applyBorderFormats="0" applyFontFormats="1" applyPatternFormats="1" applyAlignmentFormats="0" applyWidthHeightFormats="0">
  <queryTableRefresh headersInLastRefresh="0" nextId="12">
    <queryTableFields count="5">
      <queryTableField id="1" name="Code"/>
      <queryTableField id="2" name="Name"/>
      <queryTableField id="10" dataBound="0" fillFormulas="1"/>
      <queryTableField id="11" dataBound="0" fillFormulas="1"/>
      <queryTableField id="8" dataBound="0" fillFormulas="1"/>
    </queryTableFields>
    <queryTableDeletedFields count="1">
      <deletedField name="SUMM"/>
    </queryTableDeleted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29"/>
  <sheetViews>
    <sheetView tabSelected="1" view="pageBreakPreview" topLeftCell="A37" zoomScaleSheetLayoutView="100" workbookViewId="0">
      <selection activeCell="A41" sqref="A41:A42"/>
    </sheetView>
  </sheetViews>
  <sheetFormatPr defaultRowHeight="12.75" x14ac:dyDescent="0.2"/>
  <cols>
    <col min="1" max="1" width="23.7109375" style="23" customWidth="1"/>
    <col min="2" max="2" width="68.28515625" style="23" customWidth="1"/>
    <col min="3" max="4" width="12.7109375" style="23" customWidth="1"/>
    <col min="5" max="5" width="12.28515625" style="23" customWidth="1"/>
    <col min="6" max="6" width="2.140625" style="24" hidden="1" customWidth="1"/>
    <col min="7" max="7" width="13.5703125" style="23" bestFit="1" customWidth="1"/>
    <col min="8" max="8" width="9.140625" style="23"/>
    <col min="9" max="9" width="3.28515625" style="23" customWidth="1"/>
    <col min="10" max="10" width="30.85546875" style="23" customWidth="1"/>
    <col min="11" max="11" width="68.85546875" style="23" customWidth="1"/>
    <col min="12" max="16384" width="9.140625" style="23"/>
  </cols>
  <sheetData>
    <row r="2" spans="1:7" ht="15.75" x14ac:dyDescent="0.25">
      <c r="A2" s="42"/>
      <c r="B2" s="47" t="s">
        <v>49</v>
      </c>
      <c r="C2" s="47"/>
      <c r="D2" s="47"/>
      <c r="E2" s="47"/>
      <c r="F2" s="47"/>
    </row>
    <row r="3" spans="1:7" s="2" customFormat="1" ht="18.75" x14ac:dyDescent="0.3">
      <c r="A3" s="42"/>
      <c r="B3" s="48" t="s">
        <v>51</v>
      </c>
      <c r="C3" s="48"/>
      <c r="D3" s="48"/>
      <c r="E3" s="48"/>
      <c r="F3" s="48"/>
    </row>
    <row r="4" spans="1:7" s="2" customFormat="1" ht="16.5" customHeight="1" x14ac:dyDescent="0.3">
      <c r="A4" s="42"/>
      <c r="B4" s="48" t="s">
        <v>76</v>
      </c>
      <c r="C4" s="48"/>
      <c r="D4" s="48"/>
      <c r="E4" s="48"/>
      <c r="F4" s="48"/>
    </row>
    <row r="5" spans="1:7" s="2" customFormat="1" ht="18.75" x14ac:dyDescent="0.3">
      <c r="A5" s="49" t="s">
        <v>77</v>
      </c>
      <c r="B5" s="49"/>
      <c r="C5" s="49"/>
      <c r="D5" s="49"/>
      <c r="E5" s="49"/>
      <c r="F5" s="49"/>
    </row>
    <row r="6" spans="1:7" s="2" customFormat="1" ht="12" customHeight="1" x14ac:dyDescent="0.3">
      <c r="A6" s="1"/>
      <c r="B6" s="53"/>
      <c r="C6" s="53"/>
      <c r="D6" s="53"/>
      <c r="E6" s="53"/>
      <c r="F6" s="25"/>
    </row>
    <row r="7" spans="1:7" s="2" customFormat="1" ht="8.25" customHeight="1" x14ac:dyDescent="0.3">
      <c r="A7" s="3"/>
      <c r="B7" s="3"/>
      <c r="C7" s="3"/>
      <c r="D7" s="3"/>
      <c r="E7" s="3"/>
      <c r="F7" s="25"/>
    </row>
    <row r="8" spans="1:7" s="5" customFormat="1" ht="17.25" customHeight="1" x14ac:dyDescent="0.25">
      <c r="A8" s="51" t="s">
        <v>78</v>
      </c>
      <c r="B8" s="51"/>
      <c r="C8" s="51"/>
      <c r="D8" s="51"/>
      <c r="E8" s="51"/>
      <c r="F8" s="26"/>
      <c r="G8" s="4"/>
    </row>
    <row r="9" spans="1:7" s="5" customFormat="1" ht="8.25" customHeight="1" x14ac:dyDescent="0.25">
      <c r="A9" s="6"/>
      <c r="F9" s="27"/>
      <c r="G9" s="7"/>
    </row>
    <row r="10" spans="1:7" s="5" customFormat="1" ht="15.75" x14ac:dyDescent="0.25">
      <c r="A10" s="52" t="s">
        <v>0</v>
      </c>
      <c r="B10" s="52"/>
      <c r="C10" s="52"/>
      <c r="D10" s="52"/>
      <c r="E10" s="52"/>
      <c r="F10" s="27"/>
    </row>
    <row r="11" spans="1:7" s="4" customFormat="1" ht="36" customHeight="1" x14ac:dyDescent="0.2">
      <c r="A11" s="8" t="s">
        <v>1</v>
      </c>
      <c r="B11" s="8" t="s">
        <v>2</v>
      </c>
      <c r="C11" s="32" t="s">
        <v>73</v>
      </c>
      <c r="D11" s="9" t="s">
        <v>74</v>
      </c>
      <c r="E11" s="9" t="s">
        <v>79</v>
      </c>
      <c r="F11" s="26"/>
    </row>
    <row r="12" spans="1:7" s="5" customFormat="1" ht="17.25" customHeight="1" x14ac:dyDescent="0.25">
      <c r="A12" s="29" t="s">
        <v>4</v>
      </c>
      <c r="B12" s="10" t="s">
        <v>24</v>
      </c>
      <c r="C12" s="11">
        <f>C14+C16+C19+C27+C33</f>
        <v>22754.799999999999</v>
      </c>
      <c r="D12" s="11">
        <f t="shared" ref="D12:E12" si="0">D14+D16+D19+D27+D33</f>
        <v>23667.1</v>
      </c>
      <c r="E12" s="11">
        <f t="shared" si="0"/>
        <v>24417.5</v>
      </c>
      <c r="F12" s="27"/>
    </row>
    <row r="13" spans="1:7" s="5" customFormat="1" ht="16.5" customHeight="1" x14ac:dyDescent="0.25">
      <c r="A13" s="29" t="s">
        <v>5</v>
      </c>
      <c r="B13" s="10" t="s">
        <v>6</v>
      </c>
      <c r="C13" s="11">
        <f t="shared" ref="C13:E14" si="1">C14</f>
        <v>15860</v>
      </c>
      <c r="D13" s="11">
        <f t="shared" si="1"/>
        <v>16716.8</v>
      </c>
      <c r="E13" s="11">
        <f t="shared" si="1"/>
        <v>17409.400000000001</v>
      </c>
      <c r="F13" s="27"/>
    </row>
    <row r="14" spans="1:7" s="5" customFormat="1" ht="17.25" customHeight="1" x14ac:dyDescent="0.25">
      <c r="A14" s="29" t="s">
        <v>7</v>
      </c>
      <c r="B14" s="10" t="s">
        <v>8</v>
      </c>
      <c r="C14" s="12">
        <f t="shared" si="1"/>
        <v>15860</v>
      </c>
      <c r="D14" s="12">
        <f t="shared" si="1"/>
        <v>16716.8</v>
      </c>
      <c r="E14" s="12">
        <f t="shared" si="1"/>
        <v>17409.400000000001</v>
      </c>
      <c r="F14" s="27"/>
    </row>
    <row r="15" spans="1:7" s="5" customFormat="1" ht="123" customHeight="1" x14ac:dyDescent="0.25">
      <c r="A15" s="29" t="s">
        <v>29</v>
      </c>
      <c r="B15" s="13" t="s">
        <v>75</v>
      </c>
      <c r="C15" s="11">
        <v>15860</v>
      </c>
      <c r="D15" s="11">
        <v>16716.8</v>
      </c>
      <c r="E15" s="11">
        <v>17409.400000000001</v>
      </c>
      <c r="F15" s="27"/>
    </row>
    <row r="16" spans="1:7" s="5" customFormat="1" ht="17.25" customHeight="1" x14ac:dyDescent="0.25">
      <c r="A16" s="30" t="s">
        <v>9</v>
      </c>
      <c r="B16" s="15" t="s">
        <v>10</v>
      </c>
      <c r="C16" s="34">
        <f t="shared" ref="C16:E17" si="2">C17</f>
        <v>1280.8</v>
      </c>
      <c r="D16" s="34">
        <f t="shared" si="2"/>
        <v>1332</v>
      </c>
      <c r="E16" s="12">
        <f t="shared" si="2"/>
        <v>1385.3</v>
      </c>
      <c r="F16" s="27"/>
    </row>
    <row r="17" spans="1:6" s="5" customFormat="1" ht="16.5" customHeight="1" x14ac:dyDescent="0.25">
      <c r="A17" s="30" t="s">
        <v>30</v>
      </c>
      <c r="B17" s="15" t="s">
        <v>27</v>
      </c>
      <c r="C17" s="34">
        <f t="shared" si="2"/>
        <v>1280.8</v>
      </c>
      <c r="D17" s="34">
        <f t="shared" si="2"/>
        <v>1332</v>
      </c>
      <c r="E17" s="12">
        <f t="shared" si="2"/>
        <v>1385.3</v>
      </c>
      <c r="F17" s="27"/>
    </row>
    <row r="18" spans="1:6" s="5" customFormat="1" ht="16.5" customHeight="1" x14ac:dyDescent="0.25">
      <c r="A18" s="30" t="s">
        <v>31</v>
      </c>
      <c r="B18" s="31" t="s">
        <v>27</v>
      </c>
      <c r="C18" s="34">
        <v>1280.8</v>
      </c>
      <c r="D18" s="34">
        <v>1332</v>
      </c>
      <c r="E18" s="12">
        <v>1385.3</v>
      </c>
      <c r="F18" s="27"/>
    </row>
    <row r="19" spans="1:6" s="16" customFormat="1" ht="16.5" customHeight="1" x14ac:dyDescent="0.25">
      <c r="A19" s="30" t="s">
        <v>11</v>
      </c>
      <c r="B19" s="15" t="s">
        <v>12</v>
      </c>
      <c r="C19" s="12">
        <f t="shared" ref="C19:D19" si="3">C20+C22</f>
        <v>5506.3</v>
      </c>
      <c r="D19" s="12">
        <f t="shared" si="3"/>
        <v>5506.3</v>
      </c>
      <c r="E19" s="12">
        <f>E20+E22</f>
        <v>5506.3</v>
      </c>
      <c r="F19" s="28"/>
    </row>
    <row r="20" spans="1:6" s="16" customFormat="1" ht="18" customHeight="1" x14ac:dyDescent="0.25">
      <c r="A20" s="14" t="s">
        <v>25</v>
      </c>
      <c r="B20" s="10" t="s">
        <v>23</v>
      </c>
      <c r="C20" s="33">
        <f>C21</f>
        <v>218</v>
      </c>
      <c r="D20" s="33">
        <f>D21</f>
        <v>218</v>
      </c>
      <c r="E20" s="12">
        <f>E21</f>
        <v>218</v>
      </c>
      <c r="F20" s="28"/>
    </row>
    <row r="21" spans="1:6" s="5" customFormat="1" ht="49.5" x14ac:dyDescent="0.25">
      <c r="A21" s="14" t="s">
        <v>20</v>
      </c>
      <c r="B21" s="10" t="s">
        <v>38</v>
      </c>
      <c r="C21" s="33">
        <v>218</v>
      </c>
      <c r="D21" s="33">
        <v>218</v>
      </c>
      <c r="E21" s="12">
        <v>218</v>
      </c>
      <c r="F21" s="27"/>
    </row>
    <row r="22" spans="1:6" s="16" customFormat="1" ht="18" customHeight="1" x14ac:dyDescent="0.25">
      <c r="A22" s="14" t="s">
        <v>21</v>
      </c>
      <c r="B22" s="10" t="s">
        <v>22</v>
      </c>
      <c r="C22" s="12">
        <f t="shared" ref="C22:D22" si="4">C25+C24</f>
        <v>5288.3</v>
      </c>
      <c r="D22" s="12">
        <f t="shared" si="4"/>
        <v>5288.3</v>
      </c>
      <c r="E22" s="12">
        <f>E25+E24</f>
        <v>5288.3</v>
      </c>
      <c r="F22" s="28"/>
    </row>
    <row r="23" spans="1:6" s="16" customFormat="1" ht="18" customHeight="1" x14ac:dyDescent="0.25">
      <c r="A23" s="14" t="s">
        <v>47</v>
      </c>
      <c r="B23" s="10" t="s">
        <v>48</v>
      </c>
      <c r="C23" s="33">
        <f>C24</f>
        <v>2946.3</v>
      </c>
      <c r="D23" s="33">
        <f>D24</f>
        <v>2946.3</v>
      </c>
      <c r="E23" s="12">
        <f>E24</f>
        <v>2946.3</v>
      </c>
      <c r="F23" s="28"/>
    </row>
    <row r="24" spans="1:6" s="16" customFormat="1" ht="33" customHeight="1" x14ac:dyDescent="0.25">
      <c r="A24" s="14" t="s">
        <v>39</v>
      </c>
      <c r="B24" s="10" t="s">
        <v>40</v>
      </c>
      <c r="C24" s="33">
        <v>2946.3</v>
      </c>
      <c r="D24" s="33">
        <v>2946.3</v>
      </c>
      <c r="E24" s="12">
        <v>2946.3</v>
      </c>
      <c r="F24" s="28"/>
    </row>
    <row r="25" spans="1:6" s="5" customFormat="1" ht="18.75" customHeight="1" x14ac:dyDescent="0.25">
      <c r="A25" s="14" t="s">
        <v>41</v>
      </c>
      <c r="B25" s="10" t="s">
        <v>44</v>
      </c>
      <c r="C25" s="12">
        <f t="shared" ref="C25:D25" si="5">C26</f>
        <v>2342</v>
      </c>
      <c r="D25" s="12">
        <f t="shared" si="5"/>
        <v>2342</v>
      </c>
      <c r="E25" s="12">
        <f>E26</f>
        <v>2342</v>
      </c>
      <c r="F25" s="27"/>
    </row>
    <row r="26" spans="1:6" s="5" customFormat="1" ht="33" customHeight="1" x14ac:dyDescent="0.25">
      <c r="A26" s="14" t="s">
        <v>42</v>
      </c>
      <c r="B26" s="10" t="s">
        <v>43</v>
      </c>
      <c r="C26" s="12">
        <v>2342</v>
      </c>
      <c r="D26" s="12">
        <v>2342</v>
      </c>
      <c r="E26" s="12">
        <v>2342</v>
      </c>
      <c r="F26" s="27"/>
    </row>
    <row r="27" spans="1:6" s="16" customFormat="1" ht="49.5" x14ac:dyDescent="0.25">
      <c r="A27" s="14" t="s">
        <v>13</v>
      </c>
      <c r="B27" s="10" t="s">
        <v>14</v>
      </c>
      <c r="C27" s="33">
        <f t="shared" ref="C27:E31" si="6">C28</f>
        <v>107.4</v>
      </c>
      <c r="D27" s="33">
        <f t="shared" si="6"/>
        <v>111.7</v>
      </c>
      <c r="E27" s="17">
        <f t="shared" si="6"/>
        <v>116.2</v>
      </c>
      <c r="F27" s="28"/>
    </row>
    <row r="28" spans="1:6" s="5" customFormat="1" ht="103.5" customHeight="1" x14ac:dyDescent="0.25">
      <c r="A28" s="14" t="s">
        <v>15</v>
      </c>
      <c r="B28" s="18" t="s">
        <v>28</v>
      </c>
      <c r="C28" s="33">
        <f t="shared" ref="C28:E28" si="7">C29+C31</f>
        <v>107.4</v>
      </c>
      <c r="D28" s="33">
        <f t="shared" si="7"/>
        <v>111.7</v>
      </c>
      <c r="E28" s="33">
        <f t="shared" si="7"/>
        <v>116.2</v>
      </c>
      <c r="F28" s="27"/>
    </row>
    <row r="29" spans="1:6" s="5" customFormat="1" ht="96.75" customHeight="1" x14ac:dyDescent="0.25">
      <c r="A29" s="14" t="s">
        <v>58</v>
      </c>
      <c r="B29" s="18" t="s">
        <v>57</v>
      </c>
      <c r="C29" s="33">
        <f>C30</f>
        <v>6.2</v>
      </c>
      <c r="D29" s="33">
        <f>D30</f>
        <v>6.4</v>
      </c>
      <c r="E29" s="17">
        <f>E30</f>
        <v>6.7</v>
      </c>
      <c r="F29" s="27"/>
    </row>
    <row r="30" spans="1:6" s="5" customFormat="1" ht="96.75" customHeight="1" x14ac:dyDescent="0.25">
      <c r="A30" s="14" t="s">
        <v>59</v>
      </c>
      <c r="B30" s="18" t="s">
        <v>60</v>
      </c>
      <c r="C30" s="33">
        <v>6.2</v>
      </c>
      <c r="D30" s="33">
        <v>6.4</v>
      </c>
      <c r="E30" s="17">
        <v>6.7</v>
      </c>
      <c r="F30" s="27"/>
    </row>
    <row r="31" spans="1:6" s="5" customFormat="1" ht="51.75" customHeight="1" x14ac:dyDescent="0.25">
      <c r="A31" s="14" t="s">
        <v>37</v>
      </c>
      <c r="B31" s="18" t="s">
        <v>36</v>
      </c>
      <c r="C31" s="33">
        <f t="shared" si="6"/>
        <v>101.2</v>
      </c>
      <c r="D31" s="33">
        <f>D32</f>
        <v>105.3</v>
      </c>
      <c r="E31" s="17">
        <f t="shared" si="6"/>
        <v>109.5</v>
      </c>
      <c r="F31" s="27"/>
    </row>
    <row r="32" spans="1:6" s="5" customFormat="1" ht="33.75" customHeight="1" x14ac:dyDescent="0.25">
      <c r="A32" s="14" t="s">
        <v>35</v>
      </c>
      <c r="B32" s="18" t="s">
        <v>45</v>
      </c>
      <c r="C32" s="33">
        <v>101.2</v>
      </c>
      <c r="D32" s="33">
        <v>105.3</v>
      </c>
      <c r="E32" s="17">
        <v>109.5</v>
      </c>
      <c r="F32" s="27"/>
    </row>
    <row r="33" spans="1:6" s="5" customFormat="1" ht="16.5" customHeight="1" x14ac:dyDescent="0.25">
      <c r="A33" s="14" t="s">
        <v>34</v>
      </c>
      <c r="B33" s="18" t="s">
        <v>33</v>
      </c>
      <c r="C33" s="33">
        <f t="shared" ref="C33:E34" si="8">C34</f>
        <v>0.3</v>
      </c>
      <c r="D33" s="33">
        <f t="shared" si="8"/>
        <v>0.3</v>
      </c>
      <c r="E33" s="17">
        <f t="shared" si="8"/>
        <v>0.3</v>
      </c>
      <c r="F33" s="27"/>
    </row>
    <row r="34" spans="1:6" s="38" customFormat="1" ht="48.75" customHeight="1" x14ac:dyDescent="0.25">
      <c r="A34" s="30" t="s">
        <v>64</v>
      </c>
      <c r="B34" s="36" t="s">
        <v>63</v>
      </c>
      <c r="C34" s="34">
        <f t="shared" si="8"/>
        <v>0.3</v>
      </c>
      <c r="D34" s="34">
        <f t="shared" si="8"/>
        <v>0.3</v>
      </c>
      <c r="E34" s="12">
        <f t="shared" si="8"/>
        <v>0.3</v>
      </c>
      <c r="F34" s="37"/>
    </row>
    <row r="35" spans="1:6" s="5" customFormat="1" ht="57" customHeight="1" x14ac:dyDescent="0.25">
      <c r="A35" s="14" t="s">
        <v>61</v>
      </c>
      <c r="B35" s="18" t="s">
        <v>62</v>
      </c>
      <c r="C35" s="33">
        <v>0.3</v>
      </c>
      <c r="D35" s="33">
        <v>0.3</v>
      </c>
      <c r="E35" s="17">
        <v>0.3</v>
      </c>
      <c r="F35" s="27"/>
    </row>
    <row r="36" spans="1:6" s="16" customFormat="1" ht="18.75" customHeight="1" x14ac:dyDescent="0.25">
      <c r="A36" s="14" t="s">
        <v>16</v>
      </c>
      <c r="B36" s="10" t="s">
        <v>17</v>
      </c>
      <c r="C36" s="33">
        <f>C37</f>
        <v>2993.1</v>
      </c>
      <c r="D36" s="33">
        <f>D37</f>
        <v>2017.9</v>
      </c>
      <c r="E36" s="11">
        <f>E37</f>
        <v>0.2</v>
      </c>
      <c r="F36" s="28"/>
    </row>
    <row r="37" spans="1:6" s="5" customFormat="1" ht="33" customHeight="1" x14ac:dyDescent="0.25">
      <c r="A37" s="14" t="s">
        <v>18</v>
      </c>
      <c r="B37" s="10" t="s">
        <v>26</v>
      </c>
      <c r="C37" s="33">
        <f>C43+C48+C38</f>
        <v>2993.1</v>
      </c>
      <c r="D37" s="33">
        <f t="shared" ref="D37:E37" si="9">D43+D48+D38</f>
        <v>2017.9</v>
      </c>
      <c r="E37" s="33">
        <f t="shared" si="9"/>
        <v>0.2</v>
      </c>
      <c r="F37" s="27"/>
    </row>
    <row r="38" spans="1:6" s="5" customFormat="1" ht="33" customHeight="1" x14ac:dyDescent="0.25">
      <c r="A38" s="14" t="s">
        <v>80</v>
      </c>
      <c r="B38" s="10" t="s">
        <v>81</v>
      </c>
      <c r="C38" s="33">
        <f>C39+C41</f>
        <v>2054.1</v>
      </c>
      <c r="D38" s="33">
        <f>D39+D41</f>
        <v>1580.2</v>
      </c>
      <c r="E38" s="33">
        <f>E39</f>
        <v>0</v>
      </c>
      <c r="F38" s="27"/>
    </row>
    <row r="39" spans="1:6" s="5" customFormat="1" ht="39" customHeight="1" x14ac:dyDescent="0.25">
      <c r="A39" s="43" t="s">
        <v>82</v>
      </c>
      <c r="B39" s="10" t="s">
        <v>83</v>
      </c>
      <c r="C39" s="33">
        <f>C40</f>
        <v>298.3</v>
      </c>
      <c r="D39" s="33">
        <v>0</v>
      </c>
      <c r="E39" s="33">
        <v>0</v>
      </c>
      <c r="F39" s="27"/>
    </row>
    <row r="40" spans="1:6" s="5" customFormat="1" ht="37.5" customHeight="1" x14ac:dyDescent="0.25">
      <c r="A40" s="44" t="s">
        <v>84</v>
      </c>
      <c r="B40" s="10" t="s">
        <v>85</v>
      </c>
      <c r="C40" s="33">
        <v>298.3</v>
      </c>
      <c r="D40" s="33">
        <v>0</v>
      </c>
      <c r="E40" s="33">
        <v>0</v>
      </c>
      <c r="F40" s="27"/>
    </row>
    <row r="41" spans="1:6" s="5" customFormat="1" ht="56.25" customHeight="1" x14ac:dyDescent="0.25">
      <c r="A41" s="54" t="s">
        <v>86</v>
      </c>
      <c r="B41" s="45" t="s">
        <v>87</v>
      </c>
      <c r="C41" s="46">
        <f>C42</f>
        <v>1755.8</v>
      </c>
      <c r="D41" s="33">
        <f>D42</f>
        <v>1580.2</v>
      </c>
      <c r="E41" s="46">
        <f>E42</f>
        <v>0</v>
      </c>
    </row>
    <row r="42" spans="1:6" s="5" customFormat="1" ht="54.6" customHeight="1" x14ac:dyDescent="0.25">
      <c r="A42" s="54" t="s">
        <v>88</v>
      </c>
      <c r="B42" s="45" t="s">
        <v>89</v>
      </c>
      <c r="C42" s="46">
        <v>1755.8</v>
      </c>
      <c r="D42" s="33">
        <v>1580.2</v>
      </c>
      <c r="E42" s="46">
        <v>0</v>
      </c>
    </row>
    <row r="43" spans="1:6" s="5" customFormat="1" ht="36" customHeight="1" x14ac:dyDescent="0.25">
      <c r="A43" s="14" t="s">
        <v>56</v>
      </c>
      <c r="B43" s="39" t="s">
        <v>50</v>
      </c>
      <c r="C43" s="34">
        <f>C44+C46</f>
        <v>401</v>
      </c>
      <c r="D43" s="34">
        <f t="shared" ref="D43:E43" si="10">D44+D46</f>
        <v>437.7</v>
      </c>
      <c r="E43" s="34">
        <f t="shared" si="10"/>
        <v>0.2</v>
      </c>
      <c r="F43" s="27"/>
    </row>
    <row r="44" spans="1:6" s="5" customFormat="1" ht="33.75" customHeight="1" x14ac:dyDescent="0.25">
      <c r="A44" s="14" t="s">
        <v>55</v>
      </c>
      <c r="B44" s="10" t="s">
        <v>32</v>
      </c>
      <c r="C44" s="33">
        <v>0.2</v>
      </c>
      <c r="D44" s="33">
        <v>0.2</v>
      </c>
      <c r="E44" s="17">
        <v>0.2</v>
      </c>
      <c r="F44" s="27"/>
    </row>
    <row r="45" spans="1:6" s="5" customFormat="1" ht="36" customHeight="1" x14ac:dyDescent="0.25">
      <c r="A45" s="14" t="s">
        <v>54</v>
      </c>
      <c r="B45" s="10" t="s">
        <v>46</v>
      </c>
      <c r="C45" s="33">
        <v>0.2</v>
      </c>
      <c r="D45" s="33">
        <v>0.2</v>
      </c>
      <c r="E45" s="17">
        <v>0.2</v>
      </c>
      <c r="F45" s="27"/>
    </row>
    <row r="46" spans="1:6" s="5" customFormat="1" ht="54" customHeight="1" x14ac:dyDescent="0.25">
      <c r="A46" s="14" t="s">
        <v>53</v>
      </c>
      <c r="B46" s="10" t="s">
        <v>71</v>
      </c>
      <c r="C46" s="33">
        <f>C47</f>
        <v>400.8</v>
      </c>
      <c r="D46" s="33">
        <f>D47</f>
        <v>437.5</v>
      </c>
      <c r="E46" s="17">
        <f>E47</f>
        <v>0</v>
      </c>
      <c r="F46" s="27"/>
    </row>
    <row r="47" spans="1:6" s="5" customFormat="1" ht="50.25" customHeight="1" x14ac:dyDescent="0.25">
      <c r="A47" s="14" t="s">
        <v>52</v>
      </c>
      <c r="B47" s="10" t="s">
        <v>72</v>
      </c>
      <c r="C47" s="33">
        <v>400.8</v>
      </c>
      <c r="D47" s="33">
        <v>437.5</v>
      </c>
      <c r="E47" s="17">
        <v>0</v>
      </c>
      <c r="F47" s="27"/>
    </row>
    <row r="48" spans="1:6" s="5" customFormat="1" ht="32.25" customHeight="1" x14ac:dyDescent="0.25">
      <c r="A48" s="14" t="s">
        <v>65</v>
      </c>
      <c r="B48" s="10" t="s">
        <v>66</v>
      </c>
      <c r="C48" s="33">
        <f>C50</f>
        <v>538</v>
      </c>
      <c r="D48" s="33">
        <f>D49</f>
        <v>0</v>
      </c>
      <c r="E48" s="33">
        <f>E49</f>
        <v>0</v>
      </c>
      <c r="F48" s="27"/>
    </row>
    <row r="49" spans="1:6" s="5" customFormat="1" ht="69" customHeight="1" x14ac:dyDescent="0.25">
      <c r="A49" s="14" t="s">
        <v>67</v>
      </c>
      <c r="B49" s="40" t="s">
        <v>68</v>
      </c>
      <c r="C49" s="33">
        <f>C50</f>
        <v>538</v>
      </c>
      <c r="D49" s="33">
        <f t="shared" ref="D49:E49" si="11">D50</f>
        <v>0</v>
      </c>
      <c r="E49" s="33">
        <f t="shared" si="11"/>
        <v>0</v>
      </c>
      <c r="F49" s="27"/>
    </row>
    <row r="50" spans="1:6" s="5" customFormat="1" ht="84.75" customHeight="1" x14ac:dyDescent="0.25">
      <c r="A50" s="14" t="s">
        <v>69</v>
      </c>
      <c r="B50" s="40" t="s">
        <v>70</v>
      </c>
      <c r="C50" s="33">
        <v>538</v>
      </c>
      <c r="D50" s="33">
        <v>0</v>
      </c>
      <c r="E50" s="17">
        <v>0</v>
      </c>
      <c r="F50" s="27"/>
    </row>
    <row r="51" spans="1:6" s="2" customFormat="1" ht="18.75" x14ac:dyDescent="0.3">
      <c r="A51" s="19" t="s">
        <v>3</v>
      </c>
      <c r="B51" s="20" t="s">
        <v>19</v>
      </c>
      <c r="C51" s="35">
        <f>C12+C36</f>
        <v>25747.899999999998</v>
      </c>
      <c r="D51" s="35">
        <f>D12+D36</f>
        <v>25685</v>
      </c>
      <c r="E51" s="41">
        <f>E12+E36</f>
        <v>24417.7</v>
      </c>
      <c r="F51" s="25"/>
    </row>
    <row r="52" spans="1:6" s="2" customFormat="1" ht="18.75" x14ac:dyDescent="0.3">
      <c r="A52" s="21"/>
      <c r="B52" s="5"/>
      <c r="C52" s="5"/>
      <c r="D52" s="5"/>
      <c r="E52" s="5"/>
      <c r="F52" s="25"/>
    </row>
    <row r="53" spans="1:6" s="2" customFormat="1" ht="18.75" x14ac:dyDescent="0.3">
      <c r="A53" s="21"/>
      <c r="B53" s="5"/>
      <c r="C53" s="5"/>
      <c r="D53" s="5"/>
      <c r="E53" s="5"/>
      <c r="F53" s="25"/>
    </row>
    <row r="54" spans="1:6" s="2" customFormat="1" ht="18.75" x14ac:dyDescent="0.3">
      <c r="A54" s="22"/>
      <c r="B54" s="50"/>
      <c r="C54" s="50"/>
      <c r="D54" s="50"/>
      <c r="E54" s="50"/>
      <c r="F54" s="25"/>
    </row>
    <row r="55" spans="1:6" s="2" customFormat="1" ht="18.75" x14ac:dyDescent="0.3">
      <c r="F55" s="25"/>
    </row>
    <row r="56" spans="1:6" s="2" customFormat="1" ht="18.75" x14ac:dyDescent="0.3">
      <c r="A56" s="22"/>
      <c r="B56" s="50"/>
      <c r="C56" s="50"/>
      <c r="D56" s="50"/>
      <c r="E56" s="50"/>
      <c r="F56" s="25"/>
    </row>
    <row r="57" spans="1:6" s="2" customFormat="1" ht="18.75" x14ac:dyDescent="0.3">
      <c r="F57" s="25"/>
    </row>
    <row r="58" spans="1:6" s="2" customFormat="1" ht="18.75" x14ac:dyDescent="0.3">
      <c r="F58" s="25"/>
    </row>
    <row r="59" spans="1:6" s="2" customFormat="1" ht="18.75" x14ac:dyDescent="0.3">
      <c r="F59" s="25"/>
    </row>
    <row r="60" spans="1:6" s="2" customFormat="1" ht="18.75" x14ac:dyDescent="0.3">
      <c r="F60" s="25"/>
    </row>
    <row r="61" spans="1:6" s="2" customFormat="1" ht="18.75" x14ac:dyDescent="0.3">
      <c r="F61" s="25"/>
    </row>
    <row r="62" spans="1:6" s="2" customFormat="1" ht="18.75" x14ac:dyDescent="0.3">
      <c r="F62" s="25"/>
    </row>
    <row r="63" spans="1:6" s="2" customFormat="1" ht="18.75" x14ac:dyDescent="0.3">
      <c r="F63" s="25"/>
    </row>
    <row r="64" spans="1:6" s="2" customFormat="1" ht="18.75" x14ac:dyDescent="0.3">
      <c r="F64" s="25"/>
    </row>
    <row r="65" spans="6:6" s="2" customFormat="1" ht="18.75" x14ac:dyDescent="0.3">
      <c r="F65" s="25"/>
    </row>
    <row r="66" spans="6:6" s="2" customFormat="1" ht="18.75" x14ac:dyDescent="0.3">
      <c r="F66" s="25"/>
    </row>
    <row r="67" spans="6:6" s="2" customFormat="1" ht="18.75" x14ac:dyDescent="0.3">
      <c r="F67" s="25"/>
    </row>
    <row r="68" spans="6:6" s="2" customFormat="1" ht="18.75" x14ac:dyDescent="0.3">
      <c r="F68" s="25"/>
    </row>
    <row r="69" spans="6:6" s="2" customFormat="1" ht="18.75" x14ac:dyDescent="0.3">
      <c r="F69" s="25"/>
    </row>
    <row r="70" spans="6:6" s="2" customFormat="1" ht="18.75" x14ac:dyDescent="0.3">
      <c r="F70" s="25"/>
    </row>
    <row r="71" spans="6:6" s="2" customFormat="1" ht="18.75" x14ac:dyDescent="0.3">
      <c r="F71" s="25"/>
    </row>
    <row r="72" spans="6:6" s="2" customFormat="1" ht="18.75" x14ac:dyDescent="0.3">
      <c r="F72" s="25"/>
    </row>
    <row r="73" spans="6:6" s="2" customFormat="1" ht="18.75" x14ac:dyDescent="0.3">
      <c r="F73" s="25"/>
    </row>
    <row r="74" spans="6:6" s="2" customFormat="1" ht="18.75" x14ac:dyDescent="0.3">
      <c r="F74" s="25"/>
    </row>
    <row r="75" spans="6:6" s="2" customFormat="1" ht="18.75" x14ac:dyDescent="0.3">
      <c r="F75" s="25"/>
    </row>
    <row r="76" spans="6:6" s="2" customFormat="1" ht="18.75" x14ac:dyDescent="0.3">
      <c r="F76" s="25"/>
    </row>
    <row r="77" spans="6:6" s="2" customFormat="1" ht="18.75" x14ac:dyDescent="0.3">
      <c r="F77" s="25"/>
    </row>
    <row r="78" spans="6:6" s="2" customFormat="1" ht="18.75" x14ac:dyDescent="0.3">
      <c r="F78" s="25"/>
    </row>
    <row r="79" spans="6:6" s="2" customFormat="1" ht="18.75" x14ac:dyDescent="0.3">
      <c r="F79" s="25"/>
    </row>
    <row r="80" spans="6:6" s="2" customFormat="1" ht="18.75" x14ac:dyDescent="0.3">
      <c r="F80" s="25"/>
    </row>
    <row r="81" spans="6:6" s="2" customFormat="1" ht="18.75" x14ac:dyDescent="0.3">
      <c r="F81" s="25"/>
    </row>
    <row r="82" spans="6:6" s="2" customFormat="1" ht="18.75" x14ac:dyDescent="0.3">
      <c r="F82" s="25"/>
    </row>
    <row r="83" spans="6:6" s="2" customFormat="1" ht="18.75" x14ac:dyDescent="0.3">
      <c r="F83" s="25"/>
    </row>
    <row r="84" spans="6:6" s="2" customFormat="1" ht="18.75" x14ac:dyDescent="0.3">
      <c r="F84" s="25"/>
    </row>
    <row r="85" spans="6:6" s="2" customFormat="1" ht="18.75" x14ac:dyDescent="0.3">
      <c r="F85" s="25"/>
    </row>
    <row r="86" spans="6:6" s="2" customFormat="1" ht="18.75" x14ac:dyDescent="0.3">
      <c r="F86" s="25"/>
    </row>
    <row r="87" spans="6:6" s="2" customFormat="1" ht="18.75" x14ac:dyDescent="0.3">
      <c r="F87" s="25"/>
    </row>
    <row r="88" spans="6:6" s="2" customFormat="1" ht="18.75" x14ac:dyDescent="0.3">
      <c r="F88" s="25"/>
    </row>
    <row r="89" spans="6:6" s="2" customFormat="1" ht="18.75" x14ac:dyDescent="0.3">
      <c r="F89" s="25"/>
    </row>
    <row r="90" spans="6:6" s="2" customFormat="1" ht="18.75" x14ac:dyDescent="0.3">
      <c r="F90" s="25"/>
    </row>
    <row r="91" spans="6:6" s="2" customFormat="1" ht="18.75" x14ac:dyDescent="0.3">
      <c r="F91" s="25"/>
    </row>
    <row r="92" spans="6:6" s="2" customFormat="1" ht="18.75" x14ac:dyDescent="0.3">
      <c r="F92" s="25"/>
    </row>
    <row r="93" spans="6:6" s="2" customFormat="1" ht="18.75" x14ac:dyDescent="0.3">
      <c r="F93" s="25"/>
    </row>
    <row r="94" spans="6:6" s="2" customFormat="1" ht="18.75" x14ac:dyDescent="0.3">
      <c r="F94" s="25"/>
    </row>
    <row r="95" spans="6:6" s="2" customFormat="1" ht="18.75" x14ac:dyDescent="0.3">
      <c r="F95" s="25"/>
    </row>
    <row r="96" spans="6:6" s="2" customFormat="1" ht="18.75" x14ac:dyDescent="0.3">
      <c r="F96" s="25"/>
    </row>
    <row r="97" spans="6:6" s="2" customFormat="1" ht="18.75" x14ac:dyDescent="0.3">
      <c r="F97" s="25"/>
    </row>
    <row r="98" spans="6:6" s="2" customFormat="1" ht="18.75" x14ac:dyDescent="0.3">
      <c r="F98" s="25"/>
    </row>
    <row r="99" spans="6:6" s="2" customFormat="1" ht="18.75" x14ac:dyDescent="0.3">
      <c r="F99" s="25"/>
    </row>
    <row r="100" spans="6:6" s="2" customFormat="1" ht="18.75" x14ac:dyDescent="0.3">
      <c r="F100" s="25"/>
    </row>
    <row r="101" spans="6:6" s="2" customFormat="1" ht="18.75" x14ac:dyDescent="0.3">
      <c r="F101" s="25"/>
    </row>
    <row r="102" spans="6:6" s="2" customFormat="1" ht="18.75" x14ac:dyDescent="0.3">
      <c r="F102" s="25"/>
    </row>
    <row r="103" spans="6:6" s="2" customFormat="1" ht="18.75" x14ac:dyDescent="0.3">
      <c r="F103" s="25"/>
    </row>
    <row r="104" spans="6:6" s="2" customFormat="1" ht="18.75" x14ac:dyDescent="0.3">
      <c r="F104" s="25"/>
    </row>
    <row r="105" spans="6:6" s="2" customFormat="1" ht="18.75" x14ac:dyDescent="0.3">
      <c r="F105" s="25"/>
    </row>
    <row r="106" spans="6:6" s="2" customFormat="1" ht="18.75" x14ac:dyDescent="0.3">
      <c r="F106" s="25"/>
    </row>
    <row r="107" spans="6:6" s="2" customFormat="1" ht="18.75" x14ac:dyDescent="0.3">
      <c r="F107" s="25"/>
    </row>
    <row r="108" spans="6:6" s="2" customFormat="1" ht="18.75" x14ac:dyDescent="0.3">
      <c r="F108" s="25"/>
    </row>
    <row r="109" spans="6:6" s="2" customFormat="1" ht="18.75" x14ac:dyDescent="0.3">
      <c r="F109" s="25"/>
    </row>
    <row r="110" spans="6:6" s="2" customFormat="1" ht="18.75" x14ac:dyDescent="0.3">
      <c r="F110" s="25"/>
    </row>
    <row r="111" spans="6:6" s="2" customFormat="1" ht="18.75" x14ac:dyDescent="0.3">
      <c r="F111" s="25"/>
    </row>
    <row r="112" spans="6:6" s="2" customFormat="1" ht="18.75" x14ac:dyDescent="0.3">
      <c r="F112" s="25"/>
    </row>
    <row r="113" spans="6:6" s="2" customFormat="1" ht="18.75" x14ac:dyDescent="0.3">
      <c r="F113" s="25"/>
    </row>
    <row r="114" spans="6:6" s="2" customFormat="1" ht="18.75" x14ac:dyDescent="0.3">
      <c r="F114" s="25"/>
    </row>
    <row r="115" spans="6:6" s="2" customFormat="1" ht="18.75" x14ac:dyDescent="0.3">
      <c r="F115" s="25"/>
    </row>
    <row r="116" spans="6:6" s="2" customFormat="1" ht="18.75" x14ac:dyDescent="0.3">
      <c r="F116" s="25"/>
    </row>
    <row r="117" spans="6:6" s="2" customFormat="1" ht="18.75" x14ac:dyDescent="0.3">
      <c r="F117" s="25"/>
    </row>
    <row r="118" spans="6:6" s="2" customFormat="1" ht="18.75" x14ac:dyDescent="0.3">
      <c r="F118" s="25"/>
    </row>
    <row r="119" spans="6:6" s="2" customFormat="1" ht="18.75" x14ac:dyDescent="0.3">
      <c r="F119" s="25"/>
    </row>
    <row r="120" spans="6:6" s="2" customFormat="1" ht="18.75" x14ac:dyDescent="0.3">
      <c r="F120" s="25"/>
    </row>
    <row r="121" spans="6:6" s="2" customFormat="1" ht="18.75" x14ac:dyDescent="0.3">
      <c r="F121" s="25"/>
    </row>
    <row r="122" spans="6:6" s="2" customFormat="1" ht="18.75" x14ac:dyDescent="0.3">
      <c r="F122" s="25"/>
    </row>
    <row r="123" spans="6:6" s="2" customFormat="1" ht="18.75" x14ac:dyDescent="0.3">
      <c r="F123" s="25"/>
    </row>
    <row r="124" spans="6:6" s="2" customFormat="1" ht="18.75" x14ac:dyDescent="0.3">
      <c r="F124" s="25"/>
    </row>
    <row r="125" spans="6:6" s="2" customFormat="1" ht="18.75" x14ac:dyDescent="0.3">
      <c r="F125" s="25"/>
    </row>
    <row r="126" spans="6:6" s="2" customFormat="1" ht="18.75" x14ac:dyDescent="0.3">
      <c r="F126" s="25"/>
    </row>
    <row r="127" spans="6:6" s="2" customFormat="1" ht="18.75" x14ac:dyDescent="0.3">
      <c r="F127" s="25"/>
    </row>
    <row r="128" spans="6:6" s="2" customFormat="1" ht="18.75" x14ac:dyDescent="0.3">
      <c r="F128" s="25"/>
    </row>
    <row r="129" spans="6:6" s="2" customFormat="1" ht="18.75" x14ac:dyDescent="0.3">
      <c r="F129" s="25"/>
    </row>
    <row r="130" spans="6:6" s="2" customFormat="1" ht="18.75" x14ac:dyDescent="0.3">
      <c r="F130" s="25"/>
    </row>
    <row r="131" spans="6:6" s="2" customFormat="1" ht="18.75" x14ac:dyDescent="0.3">
      <c r="F131" s="25"/>
    </row>
    <row r="132" spans="6:6" s="2" customFormat="1" ht="18.75" x14ac:dyDescent="0.3">
      <c r="F132" s="25"/>
    </row>
    <row r="133" spans="6:6" s="2" customFormat="1" ht="18.75" x14ac:dyDescent="0.3">
      <c r="F133" s="25"/>
    </row>
    <row r="134" spans="6:6" s="2" customFormat="1" ht="18.75" x14ac:dyDescent="0.3">
      <c r="F134" s="25"/>
    </row>
    <row r="135" spans="6:6" s="2" customFormat="1" ht="18.75" x14ac:dyDescent="0.3">
      <c r="F135" s="25"/>
    </row>
    <row r="136" spans="6:6" s="2" customFormat="1" ht="18.75" x14ac:dyDescent="0.3">
      <c r="F136" s="25"/>
    </row>
    <row r="137" spans="6:6" s="2" customFormat="1" ht="18.75" x14ac:dyDescent="0.3">
      <c r="F137" s="25"/>
    </row>
    <row r="138" spans="6:6" s="2" customFormat="1" ht="18.75" x14ac:dyDescent="0.3">
      <c r="F138" s="25"/>
    </row>
    <row r="139" spans="6:6" s="2" customFormat="1" ht="18.75" x14ac:dyDescent="0.3">
      <c r="F139" s="25"/>
    </row>
    <row r="140" spans="6:6" s="2" customFormat="1" ht="18.75" x14ac:dyDescent="0.3">
      <c r="F140" s="25"/>
    </row>
    <row r="141" spans="6:6" s="2" customFormat="1" ht="18.75" x14ac:dyDescent="0.3">
      <c r="F141" s="25"/>
    </row>
    <row r="142" spans="6:6" s="2" customFormat="1" ht="18.75" x14ac:dyDescent="0.3">
      <c r="F142" s="25"/>
    </row>
    <row r="143" spans="6:6" s="2" customFormat="1" ht="18.75" x14ac:dyDescent="0.3">
      <c r="F143" s="25"/>
    </row>
    <row r="144" spans="6:6" s="2" customFormat="1" ht="18.75" x14ac:dyDescent="0.3">
      <c r="F144" s="25"/>
    </row>
    <row r="145" spans="6:6" s="2" customFormat="1" ht="18.75" x14ac:dyDescent="0.3">
      <c r="F145" s="25"/>
    </row>
    <row r="146" spans="6:6" s="2" customFormat="1" ht="18.75" x14ac:dyDescent="0.3">
      <c r="F146" s="25"/>
    </row>
    <row r="147" spans="6:6" s="2" customFormat="1" ht="18.75" x14ac:dyDescent="0.3">
      <c r="F147" s="25"/>
    </row>
    <row r="148" spans="6:6" s="2" customFormat="1" ht="18.75" x14ac:dyDescent="0.3">
      <c r="F148" s="25"/>
    </row>
    <row r="149" spans="6:6" s="2" customFormat="1" ht="18.75" x14ac:dyDescent="0.3">
      <c r="F149" s="25"/>
    </row>
    <row r="150" spans="6:6" s="2" customFormat="1" ht="18.75" x14ac:dyDescent="0.3">
      <c r="F150" s="25"/>
    </row>
    <row r="151" spans="6:6" s="2" customFormat="1" ht="18.75" x14ac:dyDescent="0.3">
      <c r="F151" s="25"/>
    </row>
    <row r="152" spans="6:6" s="2" customFormat="1" ht="18.75" x14ac:dyDescent="0.3">
      <c r="F152" s="25"/>
    </row>
    <row r="153" spans="6:6" s="2" customFormat="1" ht="18.75" x14ac:dyDescent="0.3">
      <c r="F153" s="25"/>
    </row>
    <row r="154" spans="6:6" s="2" customFormat="1" ht="18.75" x14ac:dyDescent="0.3">
      <c r="F154" s="25"/>
    </row>
    <row r="155" spans="6:6" s="2" customFormat="1" ht="18.75" x14ac:dyDescent="0.3">
      <c r="F155" s="25"/>
    </row>
    <row r="156" spans="6:6" s="2" customFormat="1" ht="18.75" x14ac:dyDescent="0.3">
      <c r="F156" s="25"/>
    </row>
    <row r="157" spans="6:6" s="2" customFormat="1" ht="18.75" x14ac:dyDescent="0.3">
      <c r="F157" s="25"/>
    </row>
    <row r="158" spans="6:6" s="2" customFormat="1" ht="18.75" x14ac:dyDescent="0.3">
      <c r="F158" s="25"/>
    </row>
    <row r="159" spans="6:6" s="2" customFormat="1" ht="18.75" x14ac:dyDescent="0.3">
      <c r="F159" s="25"/>
    </row>
    <row r="160" spans="6:6" s="2" customFormat="1" ht="18.75" x14ac:dyDescent="0.3">
      <c r="F160" s="25"/>
    </row>
    <row r="161" spans="6:6" s="2" customFormat="1" ht="18.75" x14ac:dyDescent="0.3">
      <c r="F161" s="25"/>
    </row>
    <row r="162" spans="6:6" s="2" customFormat="1" ht="18.75" x14ac:dyDescent="0.3">
      <c r="F162" s="25"/>
    </row>
    <row r="163" spans="6:6" s="2" customFormat="1" ht="18.75" x14ac:dyDescent="0.3">
      <c r="F163" s="25"/>
    </row>
    <row r="164" spans="6:6" s="2" customFormat="1" ht="18.75" x14ac:dyDescent="0.3">
      <c r="F164" s="25"/>
    </row>
    <row r="165" spans="6:6" s="2" customFormat="1" ht="18.75" x14ac:dyDescent="0.3">
      <c r="F165" s="25"/>
    </row>
    <row r="166" spans="6:6" s="2" customFormat="1" ht="18.75" x14ac:dyDescent="0.3">
      <c r="F166" s="25"/>
    </row>
    <row r="167" spans="6:6" s="2" customFormat="1" ht="18.75" x14ac:dyDescent="0.3">
      <c r="F167" s="25"/>
    </row>
    <row r="168" spans="6:6" s="2" customFormat="1" ht="18.75" x14ac:dyDescent="0.3">
      <c r="F168" s="25"/>
    </row>
    <row r="169" spans="6:6" s="2" customFormat="1" ht="18.75" x14ac:dyDescent="0.3">
      <c r="F169" s="25"/>
    </row>
    <row r="170" spans="6:6" s="2" customFormat="1" ht="18.75" x14ac:dyDescent="0.3">
      <c r="F170" s="25"/>
    </row>
    <row r="171" spans="6:6" s="2" customFormat="1" ht="18.75" x14ac:dyDescent="0.3">
      <c r="F171" s="25"/>
    </row>
    <row r="172" spans="6:6" s="2" customFormat="1" ht="18.75" x14ac:dyDescent="0.3">
      <c r="F172" s="25"/>
    </row>
    <row r="173" spans="6:6" s="2" customFormat="1" ht="18.75" x14ac:dyDescent="0.3">
      <c r="F173" s="25"/>
    </row>
    <row r="174" spans="6:6" s="2" customFormat="1" ht="18.75" x14ac:dyDescent="0.3">
      <c r="F174" s="25"/>
    </row>
    <row r="175" spans="6:6" s="2" customFormat="1" ht="18.75" x14ac:dyDescent="0.3">
      <c r="F175" s="25"/>
    </row>
    <row r="176" spans="6:6" s="2" customFormat="1" ht="18.75" x14ac:dyDescent="0.3">
      <c r="F176" s="25"/>
    </row>
    <row r="177" spans="6:6" s="2" customFormat="1" ht="18.75" x14ac:dyDescent="0.3">
      <c r="F177" s="25"/>
    </row>
    <row r="178" spans="6:6" s="2" customFormat="1" ht="18.75" x14ac:dyDescent="0.3">
      <c r="F178" s="25"/>
    </row>
    <row r="179" spans="6:6" s="2" customFormat="1" ht="18.75" x14ac:dyDescent="0.3">
      <c r="F179" s="25"/>
    </row>
    <row r="180" spans="6:6" s="2" customFormat="1" ht="18.75" x14ac:dyDescent="0.3">
      <c r="F180" s="25"/>
    </row>
    <row r="181" spans="6:6" s="2" customFormat="1" ht="18.75" x14ac:dyDescent="0.3">
      <c r="F181" s="25"/>
    </row>
    <row r="182" spans="6:6" s="2" customFormat="1" ht="18.75" x14ac:dyDescent="0.3">
      <c r="F182" s="25"/>
    </row>
    <row r="183" spans="6:6" s="2" customFormat="1" ht="18.75" x14ac:dyDescent="0.3">
      <c r="F183" s="25"/>
    </row>
    <row r="184" spans="6:6" s="2" customFormat="1" ht="18.75" x14ac:dyDescent="0.3">
      <c r="F184" s="25"/>
    </row>
    <row r="185" spans="6:6" s="2" customFormat="1" ht="18.75" x14ac:dyDescent="0.3">
      <c r="F185" s="25"/>
    </row>
    <row r="186" spans="6:6" s="2" customFormat="1" ht="18.75" x14ac:dyDescent="0.3">
      <c r="F186" s="25"/>
    </row>
    <row r="187" spans="6:6" s="2" customFormat="1" ht="18.75" x14ac:dyDescent="0.3">
      <c r="F187" s="25"/>
    </row>
    <row r="188" spans="6:6" s="2" customFormat="1" ht="18.75" x14ac:dyDescent="0.3">
      <c r="F188" s="25"/>
    </row>
    <row r="189" spans="6:6" s="2" customFormat="1" ht="18.75" x14ac:dyDescent="0.3">
      <c r="F189" s="25"/>
    </row>
    <row r="190" spans="6:6" s="2" customFormat="1" ht="18.75" x14ac:dyDescent="0.3">
      <c r="F190" s="25"/>
    </row>
    <row r="191" spans="6:6" s="2" customFormat="1" ht="18.75" x14ac:dyDescent="0.3">
      <c r="F191" s="25"/>
    </row>
    <row r="192" spans="6:6" s="2" customFormat="1" ht="18.75" x14ac:dyDescent="0.3">
      <c r="F192" s="25"/>
    </row>
    <row r="193" spans="6:6" s="2" customFormat="1" ht="18.75" x14ac:dyDescent="0.3">
      <c r="F193" s="25"/>
    </row>
    <row r="194" spans="6:6" s="2" customFormat="1" ht="18.75" x14ac:dyDescent="0.3">
      <c r="F194" s="25"/>
    </row>
    <row r="195" spans="6:6" s="2" customFormat="1" ht="18.75" x14ac:dyDescent="0.3">
      <c r="F195" s="25"/>
    </row>
    <row r="196" spans="6:6" s="2" customFormat="1" ht="18.75" x14ac:dyDescent="0.3">
      <c r="F196" s="25"/>
    </row>
    <row r="197" spans="6:6" s="2" customFormat="1" ht="18.75" x14ac:dyDescent="0.3">
      <c r="F197" s="25"/>
    </row>
    <row r="198" spans="6:6" s="2" customFormat="1" ht="18.75" x14ac:dyDescent="0.3">
      <c r="F198" s="25"/>
    </row>
    <row r="199" spans="6:6" s="2" customFormat="1" ht="18.75" x14ac:dyDescent="0.3">
      <c r="F199" s="25"/>
    </row>
    <row r="200" spans="6:6" s="2" customFormat="1" ht="18.75" x14ac:dyDescent="0.3">
      <c r="F200" s="25"/>
    </row>
    <row r="201" spans="6:6" s="2" customFormat="1" ht="18.75" x14ac:dyDescent="0.3">
      <c r="F201" s="25"/>
    </row>
    <row r="202" spans="6:6" s="2" customFormat="1" ht="18.75" x14ac:dyDescent="0.3">
      <c r="F202" s="25"/>
    </row>
    <row r="203" spans="6:6" s="2" customFormat="1" ht="18.75" x14ac:dyDescent="0.3">
      <c r="F203" s="25"/>
    </row>
    <row r="204" spans="6:6" s="2" customFormat="1" ht="18.75" x14ac:dyDescent="0.3">
      <c r="F204" s="25"/>
    </row>
    <row r="205" spans="6:6" s="2" customFormat="1" ht="18.75" x14ac:dyDescent="0.3">
      <c r="F205" s="25"/>
    </row>
    <row r="206" spans="6:6" s="2" customFormat="1" ht="18.75" x14ac:dyDescent="0.3">
      <c r="F206" s="25"/>
    </row>
    <row r="207" spans="6:6" s="2" customFormat="1" ht="18.75" x14ac:dyDescent="0.3">
      <c r="F207" s="25"/>
    </row>
    <row r="208" spans="6:6" s="2" customFormat="1" ht="18.75" x14ac:dyDescent="0.3">
      <c r="F208" s="25"/>
    </row>
    <row r="209" spans="6:6" s="2" customFormat="1" ht="18.75" x14ac:dyDescent="0.3">
      <c r="F209" s="25"/>
    </row>
    <row r="210" spans="6:6" s="2" customFormat="1" ht="18.75" x14ac:dyDescent="0.3">
      <c r="F210" s="25"/>
    </row>
    <row r="211" spans="6:6" s="2" customFormat="1" ht="18.75" x14ac:dyDescent="0.3">
      <c r="F211" s="25"/>
    </row>
    <row r="212" spans="6:6" s="2" customFormat="1" ht="18.75" x14ac:dyDescent="0.3">
      <c r="F212" s="25"/>
    </row>
    <row r="213" spans="6:6" s="2" customFormat="1" ht="18.75" x14ac:dyDescent="0.3">
      <c r="F213" s="25"/>
    </row>
    <row r="214" spans="6:6" s="2" customFormat="1" ht="18.75" x14ac:dyDescent="0.3">
      <c r="F214" s="25"/>
    </row>
    <row r="215" spans="6:6" s="2" customFormat="1" ht="18.75" x14ac:dyDescent="0.3">
      <c r="F215" s="25"/>
    </row>
    <row r="216" spans="6:6" s="2" customFormat="1" ht="18.75" x14ac:dyDescent="0.3">
      <c r="F216" s="25"/>
    </row>
    <row r="217" spans="6:6" s="2" customFormat="1" ht="18.75" x14ac:dyDescent="0.3">
      <c r="F217" s="25"/>
    </row>
    <row r="218" spans="6:6" s="2" customFormat="1" ht="18.75" x14ac:dyDescent="0.3">
      <c r="F218" s="25"/>
    </row>
    <row r="219" spans="6:6" s="2" customFormat="1" ht="18.75" x14ac:dyDescent="0.3">
      <c r="F219" s="25"/>
    </row>
    <row r="220" spans="6:6" s="2" customFormat="1" ht="18.75" x14ac:dyDescent="0.3">
      <c r="F220" s="25"/>
    </row>
    <row r="221" spans="6:6" s="2" customFormat="1" ht="18.75" x14ac:dyDescent="0.3">
      <c r="F221" s="25"/>
    </row>
    <row r="222" spans="6:6" s="2" customFormat="1" ht="18.75" x14ac:dyDescent="0.3">
      <c r="F222" s="25"/>
    </row>
    <row r="223" spans="6:6" s="2" customFormat="1" ht="18.75" x14ac:dyDescent="0.3">
      <c r="F223" s="25"/>
    </row>
    <row r="224" spans="6:6" s="2" customFormat="1" ht="18.75" x14ac:dyDescent="0.3">
      <c r="F224" s="25"/>
    </row>
    <row r="225" spans="6:6" s="2" customFormat="1" ht="18.75" x14ac:dyDescent="0.3">
      <c r="F225" s="25"/>
    </row>
    <row r="226" spans="6:6" s="2" customFormat="1" ht="18.75" x14ac:dyDescent="0.3">
      <c r="F226" s="25"/>
    </row>
    <row r="227" spans="6:6" s="2" customFormat="1" ht="18.75" x14ac:dyDescent="0.3">
      <c r="F227" s="25"/>
    </row>
    <row r="228" spans="6:6" s="2" customFormat="1" ht="18.75" x14ac:dyDescent="0.3">
      <c r="F228" s="25"/>
    </row>
    <row r="229" spans="6:6" s="2" customFormat="1" ht="18.75" x14ac:dyDescent="0.3">
      <c r="F229" s="25"/>
    </row>
    <row r="230" spans="6:6" s="2" customFormat="1" ht="18.75" x14ac:dyDescent="0.3">
      <c r="F230" s="25"/>
    </row>
    <row r="231" spans="6:6" s="2" customFormat="1" ht="18.75" x14ac:dyDescent="0.3">
      <c r="F231" s="25"/>
    </row>
    <row r="232" spans="6:6" s="2" customFormat="1" ht="18.75" x14ac:dyDescent="0.3">
      <c r="F232" s="25"/>
    </row>
    <row r="233" spans="6:6" s="2" customFormat="1" ht="18.75" x14ac:dyDescent="0.3">
      <c r="F233" s="25"/>
    </row>
    <row r="234" spans="6:6" s="2" customFormat="1" ht="18.75" x14ac:dyDescent="0.3">
      <c r="F234" s="25"/>
    </row>
    <row r="235" spans="6:6" s="2" customFormat="1" ht="18.75" x14ac:dyDescent="0.3">
      <c r="F235" s="25"/>
    </row>
    <row r="236" spans="6:6" s="2" customFormat="1" ht="18.75" x14ac:dyDescent="0.3">
      <c r="F236" s="25"/>
    </row>
    <row r="237" spans="6:6" s="2" customFormat="1" ht="18.75" x14ac:dyDescent="0.3">
      <c r="F237" s="25"/>
    </row>
    <row r="238" spans="6:6" s="2" customFormat="1" ht="18.75" x14ac:dyDescent="0.3">
      <c r="F238" s="25"/>
    </row>
    <row r="239" spans="6:6" s="2" customFormat="1" ht="18.75" x14ac:dyDescent="0.3">
      <c r="F239" s="25"/>
    </row>
    <row r="240" spans="6:6" s="2" customFormat="1" ht="18.75" x14ac:dyDescent="0.3">
      <c r="F240" s="25"/>
    </row>
    <row r="241" spans="1:6" s="2" customFormat="1" ht="18.75" x14ac:dyDescent="0.3">
      <c r="F241" s="25"/>
    </row>
    <row r="242" spans="1:6" s="2" customFormat="1" ht="18.75" x14ac:dyDescent="0.3">
      <c r="F242" s="25"/>
    </row>
    <row r="243" spans="1:6" ht="18.75" x14ac:dyDescent="0.3">
      <c r="A243" s="2"/>
      <c r="B243" s="2"/>
      <c r="C243" s="2"/>
      <c r="D243" s="2"/>
      <c r="E243" s="2"/>
    </row>
    <row r="244" spans="1:6" ht="18.75" x14ac:dyDescent="0.3">
      <c r="A244" s="2"/>
      <c r="B244" s="2"/>
      <c r="C244" s="2"/>
      <c r="D244" s="2"/>
      <c r="E244" s="2"/>
    </row>
    <row r="245" spans="1:6" ht="18.75" x14ac:dyDescent="0.3">
      <c r="A245" s="2"/>
      <c r="B245" s="2"/>
      <c r="C245" s="2"/>
      <c r="D245" s="2"/>
      <c r="E245" s="2"/>
    </row>
    <row r="246" spans="1:6" ht="18.75" x14ac:dyDescent="0.3">
      <c r="A246" s="2"/>
      <c r="B246" s="2"/>
      <c r="C246" s="2"/>
      <c r="D246" s="2"/>
      <c r="E246" s="2"/>
    </row>
    <row r="247" spans="1:6" ht="18.75" x14ac:dyDescent="0.3">
      <c r="A247" s="2"/>
      <c r="B247" s="2"/>
      <c r="C247" s="2"/>
      <c r="D247" s="2"/>
      <c r="E247" s="2"/>
    </row>
    <row r="248" spans="1:6" ht="18.75" x14ac:dyDescent="0.3">
      <c r="A248" s="2"/>
      <c r="B248" s="2"/>
      <c r="C248" s="2"/>
      <c r="D248" s="2"/>
      <c r="E248" s="2"/>
    </row>
    <row r="249" spans="1:6" ht="18.75" x14ac:dyDescent="0.3">
      <c r="A249" s="2"/>
      <c r="B249" s="2"/>
      <c r="C249" s="2"/>
      <c r="D249" s="2"/>
      <c r="E249" s="2"/>
    </row>
    <row r="250" spans="1:6" ht="18.75" x14ac:dyDescent="0.3">
      <c r="A250" s="2"/>
      <c r="B250" s="2"/>
      <c r="C250" s="2"/>
      <c r="D250" s="2"/>
      <c r="E250" s="2"/>
    </row>
    <row r="251" spans="1:6" ht="18.75" x14ac:dyDescent="0.3">
      <c r="A251" s="2"/>
      <c r="B251" s="2"/>
      <c r="C251" s="2"/>
      <c r="D251" s="2"/>
      <c r="E251" s="2"/>
    </row>
    <row r="252" spans="1:6" ht="18.75" x14ac:dyDescent="0.3">
      <c r="A252" s="2"/>
      <c r="B252" s="2"/>
      <c r="C252" s="2"/>
      <c r="D252" s="2"/>
      <c r="E252" s="2"/>
    </row>
    <row r="253" spans="1:6" ht="18.75" x14ac:dyDescent="0.3">
      <c r="A253" s="2"/>
      <c r="B253" s="2"/>
      <c r="C253" s="2"/>
      <c r="D253" s="2"/>
      <c r="E253" s="2"/>
    </row>
    <row r="254" spans="1:6" ht="18.75" x14ac:dyDescent="0.3">
      <c r="A254" s="2"/>
      <c r="B254" s="2"/>
      <c r="C254" s="2"/>
      <c r="D254" s="2"/>
      <c r="E254" s="2"/>
    </row>
    <row r="255" spans="1:6" ht="18.75" x14ac:dyDescent="0.3">
      <c r="A255" s="2"/>
      <c r="B255" s="2"/>
      <c r="C255" s="2"/>
      <c r="D255" s="2"/>
      <c r="E255" s="2"/>
    </row>
    <row r="256" spans="1:6" ht="18.75" x14ac:dyDescent="0.3">
      <c r="A256" s="2"/>
      <c r="B256" s="2"/>
      <c r="C256" s="2"/>
      <c r="D256" s="2"/>
      <c r="E256" s="2"/>
    </row>
    <row r="257" spans="1:5" ht="18.75" x14ac:dyDescent="0.3">
      <c r="A257" s="2"/>
      <c r="B257" s="2"/>
      <c r="C257" s="2"/>
      <c r="D257" s="2"/>
      <c r="E257" s="2"/>
    </row>
    <row r="258" spans="1:5" ht="18.75" x14ac:dyDescent="0.3">
      <c r="A258" s="2"/>
      <c r="B258" s="2"/>
      <c r="C258" s="2"/>
      <c r="D258" s="2"/>
      <c r="E258" s="2"/>
    </row>
    <row r="259" spans="1:5" ht="18.75" x14ac:dyDescent="0.3">
      <c r="A259" s="2"/>
      <c r="B259" s="2"/>
      <c r="C259" s="2"/>
      <c r="D259" s="2"/>
      <c r="E259" s="2"/>
    </row>
    <row r="260" spans="1:5" ht="18.75" x14ac:dyDescent="0.3">
      <c r="A260" s="2"/>
      <c r="B260" s="2"/>
      <c r="C260" s="2"/>
      <c r="D260" s="2"/>
      <c r="E260" s="2"/>
    </row>
    <row r="261" spans="1:5" ht="18.75" x14ac:dyDescent="0.3">
      <c r="A261" s="2"/>
      <c r="B261" s="2"/>
      <c r="C261" s="2"/>
      <c r="D261" s="2"/>
      <c r="E261" s="2"/>
    </row>
    <row r="262" spans="1:5" ht="18.75" x14ac:dyDescent="0.3">
      <c r="A262" s="2"/>
      <c r="B262" s="2"/>
      <c r="C262" s="2"/>
      <c r="D262" s="2"/>
      <c r="E262" s="2"/>
    </row>
    <row r="263" spans="1:5" ht="18.75" x14ac:dyDescent="0.3">
      <c r="A263" s="2"/>
      <c r="B263" s="2"/>
      <c r="C263" s="2"/>
      <c r="D263" s="2"/>
      <c r="E263" s="2"/>
    </row>
    <row r="264" spans="1:5" ht="18.75" x14ac:dyDescent="0.3">
      <c r="A264" s="2"/>
      <c r="B264" s="2"/>
      <c r="C264" s="2"/>
      <c r="D264" s="2"/>
      <c r="E264" s="2"/>
    </row>
    <row r="265" spans="1:5" ht="18.75" x14ac:dyDescent="0.3">
      <c r="A265" s="2"/>
      <c r="B265" s="2"/>
      <c r="C265" s="2"/>
      <c r="D265" s="2"/>
      <c r="E265" s="2"/>
    </row>
    <row r="266" spans="1:5" ht="18.75" x14ac:dyDescent="0.3">
      <c r="A266" s="2"/>
      <c r="B266" s="2"/>
      <c r="C266" s="2"/>
      <c r="D266" s="2"/>
      <c r="E266" s="2"/>
    </row>
    <row r="267" spans="1:5" ht="18.75" x14ac:dyDescent="0.3">
      <c r="A267" s="2"/>
      <c r="B267" s="2"/>
      <c r="C267" s="2"/>
      <c r="D267" s="2"/>
      <c r="E267" s="2"/>
    </row>
    <row r="268" spans="1:5" ht="18.75" x14ac:dyDescent="0.3">
      <c r="A268" s="2"/>
      <c r="B268" s="2"/>
      <c r="C268" s="2"/>
      <c r="D268" s="2"/>
      <c r="E268" s="2"/>
    </row>
    <row r="269" spans="1:5" ht="18.75" x14ac:dyDescent="0.3">
      <c r="A269" s="2"/>
      <c r="B269" s="2"/>
      <c r="C269" s="2"/>
      <c r="D269" s="2"/>
      <c r="E269" s="2"/>
    </row>
    <row r="270" spans="1:5" ht="18.75" x14ac:dyDescent="0.3">
      <c r="A270" s="2"/>
      <c r="B270" s="2"/>
      <c r="C270" s="2"/>
      <c r="D270" s="2"/>
      <c r="E270" s="2"/>
    </row>
    <row r="271" spans="1:5" ht="18.75" x14ac:dyDescent="0.3">
      <c r="A271" s="2"/>
      <c r="B271" s="2"/>
      <c r="C271" s="2"/>
      <c r="D271" s="2"/>
      <c r="E271" s="2"/>
    </row>
    <row r="272" spans="1:5" ht="18.75" x14ac:dyDescent="0.3">
      <c r="A272" s="2"/>
      <c r="B272" s="2"/>
      <c r="C272" s="2"/>
      <c r="D272" s="2"/>
      <c r="E272" s="2"/>
    </row>
    <row r="273" spans="1:5" ht="18.75" x14ac:dyDescent="0.3">
      <c r="A273" s="2"/>
      <c r="B273" s="2"/>
      <c r="C273" s="2"/>
      <c r="D273" s="2"/>
      <c r="E273" s="2"/>
    </row>
    <row r="274" spans="1:5" ht="18.75" x14ac:dyDescent="0.3">
      <c r="A274" s="2"/>
      <c r="B274" s="2"/>
      <c r="C274" s="2"/>
      <c r="D274" s="2"/>
      <c r="E274" s="2"/>
    </row>
    <row r="275" spans="1:5" ht="18.75" x14ac:dyDescent="0.3">
      <c r="A275" s="2"/>
      <c r="B275" s="2"/>
      <c r="C275" s="2"/>
      <c r="D275" s="2"/>
      <c r="E275" s="2"/>
    </row>
    <row r="276" spans="1:5" ht="18.75" x14ac:dyDescent="0.3">
      <c r="A276" s="2"/>
      <c r="B276" s="2"/>
      <c r="C276" s="2"/>
      <c r="D276" s="2"/>
      <c r="E276" s="2"/>
    </row>
    <row r="277" spans="1:5" ht="18.75" x14ac:dyDescent="0.3">
      <c r="A277" s="2"/>
      <c r="B277" s="2"/>
      <c r="C277" s="2"/>
      <c r="D277" s="2"/>
      <c r="E277" s="2"/>
    </row>
    <row r="278" spans="1:5" ht="18.75" x14ac:dyDescent="0.3">
      <c r="A278" s="2"/>
      <c r="B278" s="2"/>
      <c r="C278" s="2"/>
      <c r="D278" s="2"/>
      <c r="E278" s="2"/>
    </row>
    <row r="279" spans="1:5" ht="18.75" x14ac:dyDescent="0.3">
      <c r="A279" s="2"/>
      <c r="B279" s="2"/>
      <c r="C279" s="2"/>
      <c r="D279" s="2"/>
      <c r="E279" s="2"/>
    </row>
    <row r="280" spans="1:5" ht="18.75" x14ac:dyDescent="0.3">
      <c r="A280" s="2"/>
      <c r="B280" s="2"/>
      <c r="C280" s="2"/>
      <c r="D280" s="2"/>
      <c r="E280" s="2"/>
    </row>
    <row r="281" spans="1:5" ht="18.75" x14ac:dyDescent="0.3">
      <c r="A281" s="2"/>
      <c r="B281" s="2"/>
      <c r="C281" s="2"/>
      <c r="D281" s="2"/>
      <c r="E281" s="2"/>
    </row>
    <row r="282" spans="1:5" ht="18.75" x14ac:dyDescent="0.3">
      <c r="A282" s="2"/>
      <c r="B282" s="2"/>
      <c r="C282" s="2"/>
      <c r="D282" s="2"/>
      <c r="E282" s="2"/>
    </row>
    <row r="283" spans="1:5" ht="18.75" x14ac:dyDescent="0.3">
      <c r="A283" s="2"/>
      <c r="B283" s="2"/>
      <c r="C283" s="2"/>
      <c r="D283" s="2"/>
      <c r="E283" s="2"/>
    </row>
    <row r="284" spans="1:5" ht="18.75" x14ac:dyDescent="0.3">
      <c r="A284" s="2"/>
      <c r="B284" s="2"/>
      <c r="C284" s="2"/>
      <c r="D284" s="2"/>
      <c r="E284" s="2"/>
    </row>
    <row r="285" spans="1:5" ht="18.75" x14ac:dyDescent="0.3">
      <c r="A285" s="2"/>
      <c r="B285" s="2"/>
      <c r="C285" s="2"/>
      <c r="D285" s="2"/>
      <c r="E285" s="2"/>
    </row>
    <row r="286" spans="1:5" ht="18.75" x14ac:dyDescent="0.3">
      <c r="A286" s="2"/>
      <c r="B286" s="2"/>
      <c r="C286" s="2"/>
      <c r="D286" s="2"/>
      <c r="E286" s="2"/>
    </row>
    <row r="287" spans="1:5" ht="18.75" x14ac:dyDescent="0.3">
      <c r="A287" s="2"/>
      <c r="B287" s="2"/>
      <c r="C287" s="2"/>
      <c r="D287" s="2"/>
      <c r="E287" s="2"/>
    </row>
    <row r="288" spans="1:5" ht="18.75" x14ac:dyDescent="0.3">
      <c r="A288" s="2"/>
      <c r="B288" s="2"/>
      <c r="C288" s="2"/>
      <c r="D288" s="2"/>
      <c r="E288" s="2"/>
    </row>
    <row r="289" spans="1:5" ht="18.75" x14ac:dyDescent="0.3">
      <c r="A289" s="2"/>
      <c r="B289" s="2"/>
      <c r="C289" s="2"/>
      <c r="D289" s="2"/>
      <c r="E289" s="2"/>
    </row>
    <row r="290" spans="1:5" ht="18.75" x14ac:dyDescent="0.3">
      <c r="A290" s="2"/>
      <c r="B290" s="2"/>
      <c r="C290" s="2"/>
      <c r="D290" s="2"/>
      <c r="E290" s="2"/>
    </row>
    <row r="291" spans="1:5" ht="18.75" x14ac:dyDescent="0.3">
      <c r="A291" s="2"/>
      <c r="B291" s="2"/>
      <c r="C291" s="2"/>
      <c r="D291" s="2"/>
      <c r="E291" s="2"/>
    </row>
    <row r="292" spans="1:5" ht="18.75" x14ac:dyDescent="0.3">
      <c r="A292" s="2"/>
      <c r="B292" s="2"/>
      <c r="C292" s="2"/>
      <c r="D292" s="2"/>
      <c r="E292" s="2"/>
    </row>
    <row r="293" spans="1:5" ht="18.75" x14ac:dyDescent="0.3">
      <c r="A293" s="2"/>
      <c r="B293" s="2"/>
      <c r="C293" s="2"/>
      <c r="D293" s="2"/>
      <c r="E293" s="2"/>
    </row>
    <row r="294" spans="1:5" ht="18.75" x14ac:dyDescent="0.3">
      <c r="A294" s="2"/>
      <c r="B294" s="2"/>
      <c r="C294" s="2"/>
      <c r="D294" s="2"/>
      <c r="E294" s="2"/>
    </row>
    <row r="295" spans="1:5" ht="18.75" x14ac:dyDescent="0.3">
      <c r="A295" s="2"/>
      <c r="B295" s="2"/>
      <c r="C295" s="2"/>
      <c r="D295" s="2"/>
      <c r="E295" s="2"/>
    </row>
    <row r="296" spans="1:5" ht="18.75" x14ac:dyDescent="0.3">
      <c r="A296" s="2"/>
      <c r="B296" s="2"/>
      <c r="C296" s="2"/>
      <c r="D296" s="2"/>
      <c r="E296" s="2"/>
    </row>
    <row r="297" spans="1:5" ht="18.75" x14ac:dyDescent="0.3">
      <c r="A297" s="2"/>
      <c r="B297" s="2"/>
      <c r="C297" s="2"/>
      <c r="D297" s="2"/>
      <c r="E297" s="2"/>
    </row>
    <row r="298" spans="1:5" ht="18.75" x14ac:dyDescent="0.3">
      <c r="A298" s="2"/>
      <c r="B298" s="2"/>
      <c r="C298" s="2"/>
      <c r="D298" s="2"/>
      <c r="E298" s="2"/>
    </row>
    <row r="299" spans="1:5" ht="18.75" x14ac:dyDescent="0.3">
      <c r="A299" s="2"/>
      <c r="B299" s="2"/>
      <c r="C299" s="2"/>
      <c r="D299" s="2"/>
      <c r="E299" s="2"/>
    </row>
    <row r="300" spans="1:5" ht="18.75" x14ac:dyDescent="0.3">
      <c r="A300" s="2"/>
      <c r="B300" s="2"/>
      <c r="C300" s="2"/>
      <c r="D300" s="2"/>
      <c r="E300" s="2"/>
    </row>
    <row r="301" spans="1:5" ht="18.75" x14ac:dyDescent="0.3">
      <c r="A301" s="2"/>
      <c r="B301" s="2"/>
      <c r="C301" s="2"/>
      <c r="D301" s="2"/>
      <c r="E301" s="2"/>
    </row>
    <row r="302" spans="1:5" ht="18.75" x14ac:dyDescent="0.3">
      <c r="A302" s="2"/>
      <c r="B302" s="2"/>
      <c r="C302" s="2"/>
      <c r="D302" s="2"/>
      <c r="E302" s="2"/>
    </row>
    <row r="303" spans="1:5" ht="18.75" x14ac:dyDescent="0.3">
      <c r="A303" s="2"/>
      <c r="B303" s="2"/>
      <c r="C303" s="2"/>
      <c r="D303" s="2"/>
      <c r="E303" s="2"/>
    </row>
    <row r="304" spans="1:5" ht="18.75" x14ac:dyDescent="0.3">
      <c r="A304" s="2"/>
      <c r="B304" s="2"/>
      <c r="C304" s="2"/>
      <c r="D304" s="2"/>
      <c r="E304" s="2"/>
    </row>
    <row r="305" spans="1:5" ht="18.75" x14ac:dyDescent="0.3">
      <c r="A305" s="2"/>
      <c r="B305" s="2"/>
      <c r="C305" s="2"/>
      <c r="D305" s="2"/>
      <c r="E305" s="2"/>
    </row>
    <row r="306" spans="1:5" ht="18.75" x14ac:dyDescent="0.3">
      <c r="A306" s="2"/>
      <c r="B306" s="2"/>
      <c r="C306" s="2"/>
      <c r="D306" s="2"/>
      <c r="E306" s="2"/>
    </row>
    <row r="307" spans="1:5" ht="18.75" x14ac:dyDescent="0.3">
      <c r="A307" s="2"/>
      <c r="B307" s="2"/>
      <c r="C307" s="2"/>
      <c r="D307" s="2"/>
      <c r="E307" s="2"/>
    </row>
    <row r="308" spans="1:5" ht="18.75" x14ac:dyDescent="0.3">
      <c r="A308" s="2"/>
      <c r="B308" s="2"/>
      <c r="C308" s="2"/>
      <c r="D308" s="2"/>
      <c r="E308" s="2"/>
    </row>
    <row r="309" spans="1:5" ht="18.75" x14ac:dyDescent="0.3">
      <c r="A309" s="2"/>
      <c r="B309" s="2"/>
      <c r="C309" s="2"/>
      <c r="D309" s="2"/>
      <c r="E309" s="2"/>
    </row>
    <row r="310" spans="1:5" ht="18.75" x14ac:dyDescent="0.3">
      <c r="A310" s="2"/>
      <c r="B310" s="2"/>
      <c r="C310" s="2"/>
      <c r="D310" s="2"/>
      <c r="E310" s="2"/>
    </row>
    <row r="311" spans="1:5" ht="18.75" x14ac:dyDescent="0.3">
      <c r="A311" s="2"/>
      <c r="B311" s="2"/>
      <c r="C311" s="2"/>
      <c r="D311" s="2"/>
      <c r="E311" s="2"/>
    </row>
    <row r="312" spans="1:5" ht="18.75" x14ac:dyDescent="0.3">
      <c r="A312" s="2"/>
      <c r="B312" s="2"/>
      <c r="C312" s="2"/>
      <c r="D312" s="2"/>
      <c r="E312" s="2"/>
    </row>
    <row r="313" spans="1:5" ht="18.75" x14ac:dyDescent="0.3">
      <c r="A313" s="2"/>
      <c r="B313" s="2"/>
      <c r="C313" s="2"/>
      <c r="D313" s="2"/>
      <c r="E313" s="2"/>
    </row>
    <row r="314" spans="1:5" ht="18.75" x14ac:dyDescent="0.3">
      <c r="A314" s="2"/>
      <c r="B314" s="2"/>
      <c r="C314" s="2"/>
      <c r="D314" s="2"/>
      <c r="E314" s="2"/>
    </row>
    <row r="315" spans="1:5" ht="18.75" x14ac:dyDescent="0.3">
      <c r="A315" s="2"/>
      <c r="B315" s="2"/>
      <c r="C315" s="2"/>
      <c r="D315" s="2"/>
      <c r="E315" s="2"/>
    </row>
    <row r="316" spans="1:5" ht="18.75" x14ac:dyDescent="0.3">
      <c r="A316" s="2"/>
      <c r="B316" s="2"/>
      <c r="C316" s="2"/>
      <c r="D316" s="2"/>
      <c r="E316" s="2"/>
    </row>
    <row r="317" spans="1:5" ht="18.75" x14ac:dyDescent="0.3">
      <c r="A317" s="2"/>
      <c r="B317" s="2"/>
      <c r="C317" s="2"/>
      <c r="D317" s="2"/>
      <c r="E317" s="2"/>
    </row>
    <row r="318" spans="1:5" ht="18.75" x14ac:dyDescent="0.3">
      <c r="A318" s="2"/>
      <c r="B318" s="2"/>
      <c r="C318" s="2"/>
      <c r="D318" s="2"/>
      <c r="E318" s="2"/>
    </row>
    <row r="319" spans="1:5" ht="18.75" x14ac:dyDescent="0.3">
      <c r="A319" s="2"/>
      <c r="B319" s="2"/>
      <c r="C319" s="2"/>
      <c r="D319" s="2"/>
      <c r="E319" s="2"/>
    </row>
    <row r="320" spans="1:5" ht="18.75" x14ac:dyDescent="0.3">
      <c r="A320" s="2"/>
      <c r="B320" s="2"/>
      <c r="C320" s="2"/>
      <c r="D320" s="2"/>
      <c r="E320" s="2"/>
    </row>
    <row r="321" spans="1:5" ht="18.75" x14ac:dyDescent="0.3">
      <c r="A321" s="2"/>
      <c r="B321" s="2"/>
      <c r="C321" s="2"/>
      <c r="D321" s="2"/>
      <c r="E321" s="2"/>
    </row>
    <row r="322" spans="1:5" ht="18.75" x14ac:dyDescent="0.3">
      <c r="A322" s="2"/>
      <c r="B322" s="2"/>
      <c r="C322" s="2"/>
      <c r="D322" s="2"/>
      <c r="E322" s="2"/>
    </row>
    <row r="323" spans="1:5" ht="18.75" x14ac:dyDescent="0.3">
      <c r="A323" s="2"/>
      <c r="B323" s="2"/>
      <c r="C323" s="2"/>
      <c r="D323" s="2"/>
      <c r="E323" s="2"/>
    </row>
    <row r="324" spans="1:5" ht="18.75" x14ac:dyDescent="0.3">
      <c r="A324" s="2"/>
      <c r="B324" s="2"/>
      <c r="C324" s="2"/>
      <c r="D324" s="2"/>
      <c r="E324" s="2"/>
    </row>
    <row r="325" spans="1:5" ht="18.75" x14ac:dyDescent="0.3">
      <c r="A325" s="2"/>
      <c r="B325" s="2"/>
      <c r="C325" s="2"/>
      <c r="D325" s="2"/>
      <c r="E325" s="2"/>
    </row>
    <row r="326" spans="1:5" ht="18.75" x14ac:dyDescent="0.3">
      <c r="A326" s="2"/>
      <c r="B326" s="2"/>
      <c r="C326" s="2"/>
      <c r="D326" s="2"/>
      <c r="E326" s="2"/>
    </row>
    <row r="327" spans="1:5" ht="18.75" x14ac:dyDescent="0.3">
      <c r="A327" s="2"/>
      <c r="B327" s="2"/>
      <c r="C327" s="2"/>
      <c r="D327" s="2"/>
      <c r="E327" s="2"/>
    </row>
    <row r="328" spans="1:5" ht="18.75" x14ac:dyDescent="0.3">
      <c r="A328" s="2"/>
      <c r="B328" s="2"/>
      <c r="C328" s="2"/>
      <c r="D328" s="2"/>
      <c r="E328" s="2"/>
    </row>
    <row r="329" spans="1:5" ht="18.75" x14ac:dyDescent="0.3">
      <c r="A329" s="2"/>
      <c r="B329" s="2"/>
      <c r="C329" s="2"/>
      <c r="D329" s="2"/>
      <c r="E329" s="2"/>
    </row>
    <row r="330" spans="1:5" ht="18.75" x14ac:dyDescent="0.3">
      <c r="A330" s="2"/>
      <c r="B330" s="2"/>
      <c r="C330" s="2"/>
      <c r="D330" s="2"/>
      <c r="E330" s="2"/>
    </row>
    <row r="331" spans="1:5" ht="18.75" x14ac:dyDescent="0.3">
      <c r="A331" s="2"/>
      <c r="B331" s="2"/>
      <c r="C331" s="2"/>
      <c r="D331" s="2"/>
      <c r="E331" s="2"/>
    </row>
    <row r="332" spans="1:5" ht="18.75" x14ac:dyDescent="0.3">
      <c r="A332" s="2"/>
      <c r="B332" s="2"/>
      <c r="C332" s="2"/>
      <c r="D332" s="2"/>
      <c r="E332" s="2"/>
    </row>
    <row r="333" spans="1:5" ht="18.75" x14ac:dyDescent="0.3">
      <c r="A333" s="2"/>
      <c r="B333" s="2"/>
      <c r="C333" s="2"/>
      <c r="D333" s="2"/>
      <c r="E333" s="2"/>
    </row>
    <row r="334" spans="1:5" ht="18.75" x14ac:dyDescent="0.3">
      <c r="A334" s="2"/>
      <c r="B334" s="2"/>
      <c r="C334" s="2"/>
      <c r="D334" s="2"/>
      <c r="E334" s="2"/>
    </row>
    <row r="335" spans="1:5" ht="18.75" x14ac:dyDescent="0.3">
      <c r="A335" s="2"/>
      <c r="B335" s="2"/>
      <c r="C335" s="2"/>
      <c r="D335" s="2"/>
      <c r="E335" s="2"/>
    </row>
    <row r="336" spans="1:5" ht="18.75" x14ac:dyDescent="0.3">
      <c r="A336" s="2"/>
      <c r="B336" s="2"/>
      <c r="C336" s="2"/>
      <c r="D336" s="2"/>
      <c r="E336" s="2"/>
    </row>
    <row r="337" spans="1:5" ht="18.75" x14ac:dyDescent="0.3">
      <c r="A337" s="2"/>
      <c r="B337" s="2"/>
      <c r="C337" s="2"/>
      <c r="D337" s="2"/>
      <c r="E337" s="2"/>
    </row>
    <row r="338" spans="1:5" ht="18.75" x14ac:dyDescent="0.3">
      <c r="A338" s="2"/>
      <c r="B338" s="2"/>
      <c r="C338" s="2"/>
      <c r="D338" s="2"/>
      <c r="E338" s="2"/>
    </row>
    <row r="339" spans="1:5" ht="18.75" x14ac:dyDescent="0.3">
      <c r="A339" s="2"/>
      <c r="B339" s="2"/>
      <c r="C339" s="2"/>
      <c r="D339" s="2"/>
      <c r="E339" s="2"/>
    </row>
    <row r="340" spans="1:5" ht="18.75" x14ac:dyDescent="0.3">
      <c r="A340" s="2"/>
      <c r="B340" s="2"/>
      <c r="C340" s="2"/>
      <c r="D340" s="2"/>
      <c r="E340" s="2"/>
    </row>
    <row r="341" spans="1:5" ht="18.75" x14ac:dyDescent="0.3">
      <c r="A341" s="2"/>
      <c r="B341" s="2"/>
      <c r="C341" s="2"/>
      <c r="D341" s="2"/>
      <c r="E341" s="2"/>
    </row>
    <row r="342" spans="1:5" ht="18.75" x14ac:dyDescent="0.3">
      <c r="A342" s="2"/>
      <c r="B342" s="2"/>
      <c r="C342" s="2"/>
      <c r="D342" s="2"/>
      <c r="E342" s="2"/>
    </row>
    <row r="343" spans="1:5" ht="18.75" x14ac:dyDescent="0.3">
      <c r="A343" s="2"/>
      <c r="B343" s="2"/>
      <c r="C343" s="2"/>
      <c r="D343" s="2"/>
      <c r="E343" s="2"/>
    </row>
    <row r="344" spans="1:5" ht="18.75" x14ac:dyDescent="0.3">
      <c r="A344" s="2"/>
      <c r="B344" s="2"/>
      <c r="C344" s="2"/>
      <c r="D344" s="2"/>
      <c r="E344" s="2"/>
    </row>
    <row r="345" spans="1:5" ht="18.75" x14ac:dyDescent="0.3">
      <c r="A345" s="2"/>
      <c r="B345" s="2"/>
      <c r="C345" s="2"/>
      <c r="D345" s="2"/>
      <c r="E345" s="2"/>
    </row>
    <row r="346" spans="1:5" ht="18.75" x14ac:dyDescent="0.3">
      <c r="A346" s="2"/>
      <c r="B346" s="2"/>
      <c r="C346" s="2"/>
      <c r="D346" s="2"/>
      <c r="E346" s="2"/>
    </row>
    <row r="347" spans="1:5" ht="18.75" x14ac:dyDescent="0.3">
      <c r="A347" s="2"/>
      <c r="B347" s="2"/>
      <c r="C347" s="2"/>
      <c r="D347" s="2"/>
      <c r="E347" s="2"/>
    </row>
    <row r="348" spans="1:5" ht="18.75" x14ac:dyDescent="0.3">
      <c r="A348" s="2"/>
      <c r="B348" s="2"/>
      <c r="C348" s="2"/>
      <c r="D348" s="2"/>
      <c r="E348" s="2"/>
    </row>
    <row r="349" spans="1:5" ht="18.75" x14ac:dyDescent="0.3">
      <c r="A349" s="2"/>
      <c r="B349" s="2"/>
      <c r="C349" s="2"/>
      <c r="D349" s="2"/>
      <c r="E349" s="2"/>
    </row>
    <row r="350" spans="1:5" ht="18.75" x14ac:dyDescent="0.3">
      <c r="A350" s="2"/>
      <c r="B350" s="2"/>
      <c r="C350" s="2"/>
      <c r="D350" s="2"/>
      <c r="E350" s="2"/>
    </row>
    <row r="351" spans="1:5" ht="18.75" x14ac:dyDescent="0.3">
      <c r="A351" s="2"/>
      <c r="B351" s="2"/>
      <c r="C351" s="2"/>
      <c r="D351" s="2"/>
      <c r="E351" s="2"/>
    </row>
    <row r="352" spans="1:5" ht="18.75" x14ac:dyDescent="0.3">
      <c r="A352" s="2"/>
      <c r="B352" s="2"/>
      <c r="C352" s="2"/>
      <c r="D352" s="2"/>
      <c r="E352" s="2"/>
    </row>
    <row r="353" spans="1:5" ht="18.75" x14ac:dyDescent="0.3">
      <c r="A353" s="2"/>
      <c r="B353" s="2"/>
      <c r="C353" s="2"/>
      <c r="D353" s="2"/>
      <c r="E353" s="2"/>
    </row>
    <row r="354" spans="1:5" ht="18.75" x14ac:dyDescent="0.3">
      <c r="A354" s="2"/>
      <c r="B354" s="2"/>
      <c r="C354" s="2"/>
      <c r="D354" s="2"/>
      <c r="E354" s="2"/>
    </row>
    <row r="355" spans="1:5" ht="18.75" x14ac:dyDescent="0.3">
      <c r="A355" s="2"/>
      <c r="B355" s="2"/>
      <c r="C355" s="2"/>
      <c r="D355" s="2"/>
      <c r="E355" s="2"/>
    </row>
    <row r="356" spans="1:5" ht="18.75" x14ac:dyDescent="0.3">
      <c r="A356" s="2"/>
      <c r="B356" s="2"/>
      <c r="C356" s="2"/>
      <c r="D356" s="2"/>
      <c r="E356" s="2"/>
    </row>
    <row r="357" spans="1:5" ht="18.75" x14ac:dyDescent="0.3">
      <c r="A357" s="2"/>
      <c r="B357" s="2"/>
      <c r="C357" s="2"/>
      <c r="D357" s="2"/>
      <c r="E357" s="2"/>
    </row>
    <row r="358" spans="1:5" ht="18.75" x14ac:dyDescent="0.3">
      <c r="A358" s="2"/>
      <c r="B358" s="2"/>
      <c r="C358" s="2"/>
      <c r="D358" s="2"/>
      <c r="E358" s="2"/>
    </row>
    <row r="359" spans="1:5" ht="18.75" x14ac:dyDescent="0.3">
      <c r="A359" s="2"/>
      <c r="B359" s="2"/>
      <c r="C359" s="2"/>
      <c r="D359" s="2"/>
      <c r="E359" s="2"/>
    </row>
    <row r="360" spans="1:5" ht="18.75" x14ac:dyDescent="0.3">
      <c r="A360" s="2"/>
      <c r="B360" s="2"/>
      <c r="C360" s="2"/>
      <c r="D360" s="2"/>
      <c r="E360" s="2"/>
    </row>
    <row r="361" spans="1:5" ht="18.75" x14ac:dyDescent="0.3">
      <c r="A361" s="2"/>
      <c r="B361" s="2"/>
      <c r="C361" s="2"/>
      <c r="D361" s="2"/>
      <c r="E361" s="2"/>
    </row>
    <row r="362" spans="1:5" ht="18.75" x14ac:dyDescent="0.3">
      <c r="A362" s="2"/>
      <c r="B362" s="2"/>
      <c r="C362" s="2"/>
      <c r="D362" s="2"/>
      <c r="E362" s="2"/>
    </row>
    <row r="363" spans="1:5" ht="18.75" x14ac:dyDescent="0.3">
      <c r="A363" s="2"/>
      <c r="B363" s="2"/>
      <c r="C363" s="2"/>
      <c r="D363" s="2"/>
      <c r="E363" s="2"/>
    </row>
    <row r="364" spans="1:5" ht="18.75" x14ac:dyDescent="0.3">
      <c r="A364" s="2"/>
      <c r="B364" s="2"/>
      <c r="C364" s="2"/>
      <c r="D364" s="2"/>
      <c r="E364" s="2"/>
    </row>
    <row r="365" spans="1:5" ht="18.75" x14ac:dyDescent="0.3">
      <c r="A365" s="2"/>
      <c r="B365" s="2"/>
      <c r="C365" s="2"/>
      <c r="D365" s="2"/>
      <c r="E365" s="2"/>
    </row>
    <row r="366" spans="1:5" ht="18.75" x14ac:dyDescent="0.3">
      <c r="A366" s="2"/>
      <c r="B366" s="2"/>
      <c r="C366" s="2"/>
      <c r="D366" s="2"/>
      <c r="E366" s="2"/>
    </row>
    <row r="367" spans="1:5" ht="18.75" x14ac:dyDescent="0.3">
      <c r="A367" s="2"/>
      <c r="B367" s="2"/>
      <c r="C367" s="2"/>
      <c r="D367" s="2"/>
      <c r="E367" s="2"/>
    </row>
    <row r="368" spans="1:5" ht="18.75" x14ac:dyDescent="0.3">
      <c r="A368" s="2"/>
      <c r="B368" s="2"/>
      <c r="C368" s="2"/>
      <c r="D368" s="2"/>
      <c r="E368" s="2"/>
    </row>
    <row r="369" spans="1:5" ht="18.75" x14ac:dyDescent="0.3">
      <c r="A369" s="2"/>
      <c r="B369" s="2"/>
      <c r="C369" s="2"/>
      <c r="D369" s="2"/>
      <c r="E369" s="2"/>
    </row>
    <row r="370" spans="1:5" ht="18.75" x14ac:dyDescent="0.3">
      <c r="A370" s="2"/>
      <c r="B370" s="2"/>
      <c r="C370" s="2"/>
      <c r="D370" s="2"/>
      <c r="E370" s="2"/>
    </row>
    <row r="371" spans="1:5" ht="18.75" x14ac:dyDescent="0.3">
      <c r="A371" s="2"/>
      <c r="B371" s="2"/>
      <c r="C371" s="2"/>
      <c r="D371" s="2"/>
      <c r="E371" s="2"/>
    </row>
    <row r="372" spans="1:5" ht="18.75" x14ac:dyDescent="0.3">
      <c r="A372" s="2"/>
      <c r="B372" s="2"/>
      <c r="C372" s="2"/>
      <c r="D372" s="2"/>
      <c r="E372" s="2"/>
    </row>
    <row r="373" spans="1:5" ht="18.75" x14ac:dyDescent="0.3">
      <c r="A373" s="2"/>
      <c r="B373" s="2"/>
      <c r="C373" s="2"/>
      <c r="D373" s="2"/>
      <c r="E373" s="2"/>
    </row>
    <row r="374" spans="1:5" ht="18.75" x14ac:dyDescent="0.3">
      <c r="A374" s="2"/>
      <c r="B374" s="2"/>
      <c r="C374" s="2"/>
      <c r="D374" s="2"/>
      <c r="E374" s="2"/>
    </row>
    <row r="375" spans="1:5" ht="18.75" x14ac:dyDescent="0.3">
      <c r="A375" s="2"/>
      <c r="B375" s="2"/>
      <c r="C375" s="2"/>
      <c r="D375" s="2"/>
      <c r="E375" s="2"/>
    </row>
    <row r="376" spans="1:5" ht="18.75" x14ac:dyDescent="0.3">
      <c r="A376" s="2"/>
      <c r="B376" s="2"/>
      <c r="C376" s="2"/>
      <c r="D376" s="2"/>
      <c r="E376" s="2"/>
    </row>
    <row r="377" spans="1:5" ht="18.75" x14ac:dyDescent="0.3">
      <c r="A377" s="2"/>
      <c r="B377" s="2"/>
      <c r="C377" s="2"/>
      <c r="D377" s="2"/>
      <c r="E377" s="2"/>
    </row>
    <row r="378" spans="1:5" ht="18.75" x14ac:dyDescent="0.3">
      <c r="A378" s="2"/>
      <c r="B378" s="2"/>
      <c r="C378" s="2"/>
      <c r="D378" s="2"/>
      <c r="E378" s="2"/>
    </row>
    <row r="379" spans="1:5" ht="18.75" x14ac:dyDescent="0.3">
      <c r="A379" s="2"/>
      <c r="B379" s="2"/>
      <c r="C379" s="2"/>
      <c r="D379" s="2"/>
      <c r="E379" s="2"/>
    </row>
    <row r="380" spans="1:5" ht="18.75" x14ac:dyDescent="0.3">
      <c r="A380" s="2"/>
      <c r="B380" s="2"/>
      <c r="C380" s="2"/>
      <c r="D380" s="2"/>
      <c r="E380" s="2"/>
    </row>
    <row r="381" spans="1:5" ht="18.75" x14ac:dyDescent="0.3">
      <c r="A381" s="2"/>
      <c r="B381" s="2"/>
      <c r="C381" s="2"/>
      <c r="D381" s="2"/>
      <c r="E381" s="2"/>
    </row>
    <row r="382" spans="1:5" ht="18.75" x14ac:dyDescent="0.3">
      <c r="A382" s="2"/>
      <c r="B382" s="2"/>
      <c r="C382" s="2"/>
      <c r="D382" s="2"/>
      <c r="E382" s="2"/>
    </row>
    <row r="383" spans="1:5" ht="18.75" x14ac:dyDescent="0.3">
      <c r="A383" s="2"/>
      <c r="B383" s="2"/>
      <c r="C383" s="2"/>
      <c r="D383" s="2"/>
      <c r="E383" s="2"/>
    </row>
    <row r="384" spans="1:5" ht="18.75" x14ac:dyDescent="0.3">
      <c r="A384" s="2"/>
      <c r="B384" s="2"/>
      <c r="C384" s="2"/>
      <c r="D384" s="2"/>
      <c r="E384" s="2"/>
    </row>
    <row r="385" spans="1:5" ht="18.75" x14ac:dyDescent="0.3">
      <c r="A385" s="2"/>
      <c r="B385" s="2"/>
      <c r="C385" s="2"/>
      <c r="D385" s="2"/>
      <c r="E385" s="2"/>
    </row>
    <row r="386" spans="1:5" ht="18.75" x14ac:dyDescent="0.3">
      <c r="A386" s="2"/>
      <c r="B386" s="2"/>
      <c r="C386" s="2"/>
      <c r="D386" s="2"/>
      <c r="E386" s="2"/>
    </row>
    <row r="387" spans="1:5" ht="18.75" x14ac:dyDescent="0.3">
      <c r="A387" s="2"/>
      <c r="B387" s="2"/>
      <c r="C387" s="2"/>
      <c r="D387" s="2"/>
      <c r="E387" s="2"/>
    </row>
    <row r="388" spans="1:5" ht="18.75" x14ac:dyDescent="0.3">
      <c r="A388" s="2"/>
      <c r="B388" s="2"/>
      <c r="C388" s="2"/>
      <c r="D388" s="2"/>
      <c r="E388" s="2"/>
    </row>
    <row r="389" spans="1:5" ht="18.75" x14ac:dyDescent="0.3">
      <c r="A389" s="2"/>
      <c r="B389" s="2"/>
      <c r="C389" s="2"/>
      <c r="D389" s="2"/>
      <c r="E389" s="2"/>
    </row>
    <row r="390" spans="1:5" ht="18.75" x14ac:dyDescent="0.3">
      <c r="A390" s="2"/>
      <c r="B390" s="2"/>
      <c r="C390" s="2"/>
      <c r="D390" s="2"/>
      <c r="E390" s="2"/>
    </row>
    <row r="391" spans="1:5" ht="18.75" x14ac:dyDescent="0.3">
      <c r="A391" s="2"/>
      <c r="B391" s="2"/>
      <c r="C391" s="2"/>
      <c r="D391" s="2"/>
      <c r="E391" s="2"/>
    </row>
    <row r="392" spans="1:5" ht="18.75" x14ac:dyDescent="0.3">
      <c r="A392" s="2"/>
      <c r="B392" s="2"/>
      <c r="C392" s="2"/>
      <c r="D392" s="2"/>
      <c r="E392" s="2"/>
    </row>
    <row r="393" spans="1:5" ht="18.75" x14ac:dyDescent="0.3">
      <c r="A393" s="2"/>
      <c r="B393" s="2"/>
      <c r="C393" s="2"/>
      <c r="D393" s="2"/>
      <c r="E393" s="2"/>
    </row>
    <row r="394" spans="1:5" ht="18.75" x14ac:dyDescent="0.3">
      <c r="A394" s="2"/>
      <c r="B394" s="2"/>
      <c r="C394" s="2"/>
      <c r="D394" s="2"/>
      <c r="E394" s="2"/>
    </row>
    <row r="395" spans="1:5" ht="18.75" x14ac:dyDescent="0.3">
      <c r="A395" s="2"/>
      <c r="B395" s="2"/>
      <c r="C395" s="2"/>
      <c r="D395" s="2"/>
      <c r="E395" s="2"/>
    </row>
    <row r="396" spans="1:5" ht="18.75" x14ac:dyDescent="0.3">
      <c r="A396" s="2"/>
      <c r="B396" s="2"/>
      <c r="C396" s="2"/>
      <c r="D396" s="2"/>
      <c r="E396" s="2"/>
    </row>
    <row r="397" spans="1:5" ht="18.75" x14ac:dyDescent="0.3">
      <c r="A397" s="2"/>
      <c r="B397" s="2"/>
      <c r="C397" s="2"/>
      <c r="D397" s="2"/>
      <c r="E397" s="2"/>
    </row>
    <row r="398" spans="1:5" ht="18.75" x14ac:dyDescent="0.3">
      <c r="A398" s="2"/>
      <c r="B398" s="2"/>
      <c r="C398" s="2"/>
      <c r="D398" s="2"/>
      <c r="E398" s="2"/>
    </row>
    <row r="399" spans="1:5" ht="18.75" x14ac:dyDescent="0.3">
      <c r="A399" s="2"/>
      <c r="B399" s="2"/>
      <c r="C399" s="2"/>
      <c r="D399" s="2"/>
      <c r="E399" s="2"/>
    </row>
    <row r="400" spans="1:5" ht="18.75" x14ac:dyDescent="0.3">
      <c r="A400" s="2"/>
      <c r="B400" s="2"/>
      <c r="C400" s="2"/>
      <c r="D400" s="2"/>
      <c r="E400" s="2"/>
    </row>
    <row r="401" spans="1:5" ht="18.75" x14ac:dyDescent="0.3">
      <c r="A401" s="2"/>
      <c r="B401" s="2"/>
      <c r="C401" s="2"/>
      <c r="D401" s="2"/>
      <c r="E401" s="2"/>
    </row>
    <row r="402" spans="1:5" ht="18.75" x14ac:dyDescent="0.3">
      <c r="A402" s="2"/>
      <c r="B402" s="2"/>
      <c r="C402" s="2"/>
      <c r="D402" s="2"/>
      <c r="E402" s="2"/>
    </row>
    <row r="403" spans="1:5" ht="18.75" x14ac:dyDescent="0.3">
      <c r="A403" s="2"/>
      <c r="B403" s="2"/>
      <c r="C403" s="2"/>
      <c r="D403" s="2"/>
      <c r="E403" s="2"/>
    </row>
    <row r="404" spans="1:5" ht="18.75" x14ac:dyDescent="0.3">
      <c r="A404" s="2"/>
      <c r="B404" s="2"/>
      <c r="C404" s="2"/>
      <c r="D404" s="2"/>
      <c r="E404" s="2"/>
    </row>
    <row r="405" spans="1:5" ht="18.75" x14ac:dyDescent="0.3">
      <c r="A405" s="2"/>
      <c r="B405" s="2"/>
      <c r="C405" s="2"/>
      <c r="D405" s="2"/>
      <c r="E405" s="2"/>
    </row>
    <row r="406" spans="1:5" ht="18.75" x14ac:dyDescent="0.3">
      <c r="A406" s="2"/>
      <c r="B406" s="2"/>
      <c r="C406" s="2"/>
      <c r="D406" s="2"/>
      <c r="E406" s="2"/>
    </row>
    <row r="407" spans="1:5" ht="18.75" x14ac:dyDescent="0.3">
      <c r="A407" s="2"/>
      <c r="B407" s="2"/>
      <c r="C407" s="2"/>
      <c r="D407" s="2"/>
      <c r="E407" s="2"/>
    </row>
    <row r="408" spans="1:5" ht="18.75" x14ac:dyDescent="0.3">
      <c r="A408" s="2"/>
      <c r="B408" s="2"/>
      <c r="C408" s="2"/>
      <c r="D408" s="2"/>
      <c r="E408" s="2"/>
    </row>
    <row r="409" spans="1:5" ht="18.75" x14ac:dyDescent="0.3">
      <c r="A409" s="2"/>
      <c r="B409" s="2"/>
      <c r="C409" s="2"/>
      <c r="D409" s="2"/>
      <c r="E409" s="2"/>
    </row>
    <row r="410" spans="1:5" ht="18.75" x14ac:dyDescent="0.3">
      <c r="A410" s="2"/>
      <c r="B410" s="2"/>
      <c r="C410" s="2"/>
      <c r="D410" s="2"/>
      <c r="E410" s="2"/>
    </row>
    <row r="411" spans="1:5" ht="18.75" x14ac:dyDescent="0.3">
      <c r="A411" s="2"/>
      <c r="B411" s="2"/>
      <c r="C411" s="2"/>
      <c r="D411" s="2"/>
      <c r="E411" s="2"/>
    </row>
    <row r="412" spans="1:5" ht="18.75" x14ac:dyDescent="0.3">
      <c r="A412" s="2"/>
      <c r="B412" s="2"/>
      <c r="C412" s="2"/>
      <c r="D412" s="2"/>
      <c r="E412" s="2"/>
    </row>
    <row r="413" spans="1:5" ht="18.75" x14ac:dyDescent="0.3">
      <c r="A413" s="2"/>
      <c r="B413" s="2"/>
      <c r="C413" s="2"/>
      <c r="D413" s="2"/>
      <c r="E413" s="2"/>
    </row>
    <row r="414" spans="1:5" ht="18.75" x14ac:dyDescent="0.3">
      <c r="A414" s="2"/>
      <c r="B414" s="2"/>
      <c r="C414" s="2"/>
      <c r="D414" s="2"/>
      <c r="E414" s="2"/>
    </row>
    <row r="415" spans="1:5" ht="18.75" x14ac:dyDescent="0.3">
      <c r="A415" s="2"/>
      <c r="B415" s="2"/>
      <c r="C415" s="2"/>
      <c r="D415" s="2"/>
      <c r="E415" s="2"/>
    </row>
    <row r="416" spans="1:5" ht="18.75" x14ac:dyDescent="0.3">
      <c r="A416" s="2"/>
      <c r="B416" s="2"/>
      <c r="C416" s="2"/>
      <c r="D416" s="2"/>
      <c r="E416" s="2"/>
    </row>
    <row r="417" spans="1:5" ht="18.75" x14ac:dyDescent="0.3">
      <c r="A417" s="2"/>
      <c r="B417" s="2"/>
      <c r="C417" s="2"/>
      <c r="D417" s="2"/>
      <c r="E417" s="2"/>
    </row>
    <row r="418" spans="1:5" ht="18.75" x14ac:dyDescent="0.3">
      <c r="A418" s="2"/>
      <c r="B418" s="2"/>
      <c r="C418" s="2"/>
      <c r="D418" s="2"/>
      <c r="E418" s="2"/>
    </row>
    <row r="419" spans="1:5" ht="18.75" x14ac:dyDescent="0.3">
      <c r="A419" s="2"/>
      <c r="B419" s="2"/>
      <c r="C419" s="2"/>
      <c r="D419" s="2"/>
      <c r="E419" s="2"/>
    </row>
    <row r="420" spans="1:5" ht="18.75" x14ac:dyDescent="0.3">
      <c r="A420" s="2"/>
      <c r="B420" s="2"/>
      <c r="C420" s="2"/>
      <c r="D420" s="2"/>
      <c r="E420" s="2"/>
    </row>
    <row r="421" spans="1:5" ht="18.75" x14ac:dyDescent="0.3">
      <c r="A421" s="2"/>
      <c r="B421" s="2"/>
      <c r="C421" s="2"/>
      <c r="D421" s="2"/>
      <c r="E421" s="2"/>
    </row>
    <row r="422" spans="1:5" ht="18.75" x14ac:dyDescent="0.3">
      <c r="A422" s="2"/>
      <c r="B422" s="2"/>
      <c r="C422" s="2"/>
      <c r="D422" s="2"/>
      <c r="E422" s="2"/>
    </row>
    <row r="423" spans="1:5" ht="18.75" x14ac:dyDescent="0.3">
      <c r="A423" s="2"/>
      <c r="B423" s="2"/>
      <c r="C423" s="2"/>
      <c r="D423" s="2"/>
      <c r="E423" s="2"/>
    </row>
    <row r="424" spans="1:5" ht="18.75" x14ac:dyDescent="0.3">
      <c r="A424" s="2"/>
      <c r="B424" s="2"/>
      <c r="C424" s="2"/>
      <c r="D424" s="2"/>
      <c r="E424" s="2"/>
    </row>
    <row r="425" spans="1:5" ht="18.75" x14ac:dyDescent="0.3">
      <c r="A425" s="2"/>
      <c r="B425" s="2"/>
      <c r="C425" s="2"/>
      <c r="D425" s="2"/>
      <c r="E425" s="2"/>
    </row>
    <row r="426" spans="1:5" ht="18.75" x14ac:dyDescent="0.3">
      <c r="A426" s="2"/>
      <c r="B426" s="2"/>
      <c r="C426" s="2"/>
      <c r="D426" s="2"/>
      <c r="E426" s="2"/>
    </row>
    <row r="427" spans="1:5" ht="18.75" x14ac:dyDescent="0.3">
      <c r="A427" s="2"/>
      <c r="B427" s="2"/>
      <c r="C427" s="2"/>
      <c r="D427" s="2"/>
      <c r="E427" s="2"/>
    </row>
    <row r="428" spans="1:5" ht="18.75" x14ac:dyDescent="0.3">
      <c r="A428" s="2"/>
      <c r="B428" s="2"/>
      <c r="C428" s="2"/>
      <c r="D428" s="2"/>
      <c r="E428" s="2"/>
    </row>
    <row r="429" spans="1:5" ht="18.75" x14ac:dyDescent="0.3">
      <c r="A429" s="2"/>
      <c r="B429" s="2"/>
      <c r="C429" s="2"/>
      <c r="D429" s="2"/>
      <c r="E429" s="2"/>
    </row>
  </sheetData>
  <mergeCells count="9">
    <mergeCell ref="B2:F2"/>
    <mergeCell ref="B3:F3"/>
    <mergeCell ref="B4:F4"/>
    <mergeCell ref="A5:F5"/>
    <mergeCell ref="B56:E56"/>
    <mergeCell ref="A8:E8"/>
    <mergeCell ref="A10:E10"/>
    <mergeCell ref="B6:E6"/>
    <mergeCell ref="B54:E54"/>
  </mergeCells>
  <phoneticPr fontId="1" type="noConversion"/>
  <pageMargins left="0.86614173228346458" right="0.39370078740157483" top="0.51181102362204722" bottom="0.51181102362204722" header="0" footer="0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прил1</vt:lpstr>
      <vt:lpstr>прил1!XEON1_Budget08K_PRB_D_IF_Rep</vt:lpstr>
      <vt:lpstr>прил1!Заголовки_для_печати</vt:lpstr>
      <vt:lpstr>прил1!Запрос_из_Проект_по_доходам_и_источникам</vt:lpstr>
    </vt:vector>
  </TitlesOfParts>
  <Company>Минфин РО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1</cp:lastModifiedBy>
  <cp:lastPrinted>2024-10-29T12:15:56Z</cp:lastPrinted>
  <dcterms:created xsi:type="dcterms:W3CDTF">2007-07-02T11:46:05Z</dcterms:created>
  <dcterms:modified xsi:type="dcterms:W3CDTF">2024-11-11T08:16:18Z</dcterms:modified>
</cp:coreProperties>
</file>