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ОТЧЕТЫ 2024\Сентябрь\"/>
    </mc:Choice>
  </mc:AlternateContent>
  <bookViews>
    <workbookView xWindow="0" yWindow="0" windowWidth="20490" windowHeight="736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71" i="1" l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94" i="2" l="1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</calcChain>
</file>

<file path=xl/sharedStrings.xml><?xml version="1.0" encoding="utf-8"?>
<sst xmlns="http://schemas.openxmlformats.org/spreadsheetml/2006/main" count="888" uniqueCount="464">
  <si>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</si>
  <si>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</si>
  <si>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</si>
  <si>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</si>
  <si>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</si>
  <si>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</si>
  <si>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</si>
  <si>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</si>
  <si>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</si>
  <si>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</si>
  <si>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</si>
  <si>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</si>
  <si>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</si>
  <si>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Божковского сельского поселения</t>
  </si>
  <si>
    <t>Божковское сельское поселение Красносулинского района</t>
  </si>
  <si>
    <t>Единица измерения: руб.</t>
  </si>
  <si>
    <t>04227158</t>
  </si>
  <si>
    <t>951</t>
  </si>
  <si>
    <t>60626405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</si>
  <si>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</si>
  <si>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</si>
  <si>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</si>
  <si>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</si>
  <si>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</si>
  <si>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</si>
  <si>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</si>
  <si>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</si>
  <si>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</si>
  <si>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</si>
  <si>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</si>
  <si>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</si>
  <si>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</si>
  <si>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</si>
  <si>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</si>
  <si>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</si>
  <si>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</si>
  <si>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</si>
  <si>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</si>
  <si>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</si>
  <si>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</si>
  <si>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</si>
  <si>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</si>
  <si>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</si>
  <si>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</si>
  <si>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</si>
  <si>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</si>
  <si>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</si>
  <si>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</si>
  <si>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</si>
  <si>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</si>
  <si>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</si>
  <si>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</si>
  <si>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</si>
  <si>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</si>
  <si>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</si>
  <si>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</si>
  <si>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</si>
  <si>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</si>
  <si>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</si>
  <si>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</si>
  <si>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</si>
  <si>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</si>
  <si>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</si>
  <si>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</si>
  <si>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</si>
  <si>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</si>
  <si>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</si>
  <si>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</si>
  <si>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</si>
  <si>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</si>
  <si>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</si>
  <si>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</si>
  <si>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</si>
  <si>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</si>
  <si>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</si>
  <si>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</si>
  <si>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</si>
  <si>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</si>
  <si>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</si>
  <si>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</si>
  <si>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</si>
  <si>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</si>
  <si>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</si>
  <si>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</si>
  <si>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</si>
  <si>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</si>
  <si>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</si>
  <si>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</si>
  <si>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</si>
  <si>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</si>
  <si>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</si>
  <si>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</si>
  <si>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</si>
  <si>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</si>
  <si>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</si>
  <si>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</si>
  <si>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</si>
  <si>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</si>
  <si>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</si>
  <si>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</si>
  <si>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</si>
  <si>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</si>
  <si>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</si>
  <si>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</si>
  <si>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</si>
  <si>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</si>
  <si>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</si>
  <si>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</si>
  <si>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</si>
  <si>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</si>
  <si>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</si>
  <si>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</si>
  <si>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</si>
  <si>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</si>
  <si>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</si>
  <si>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</si>
  <si>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</si>
  <si>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</si>
  <si>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</si>
  <si>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</si>
  <si>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</si>
  <si>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</si>
  <si>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</si>
  <si>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</si>
  <si>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</si>
  <si>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</si>
  <si>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</si>
  <si>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</si>
  <si>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</si>
  <si>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</si>
  <si>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</si>
  <si>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</si>
  <si>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</si>
  <si>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</si>
  <si>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</si>
  <si>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</si>
  <si>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</si>
  <si>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</si>
  <si>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</si>
  <si>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</si>
  <si>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</si>
  <si>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БОЖКОВСКОГО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</si>
  <si>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</si>
  <si>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</si>
  <si>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</si>
  <si>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</si>
  <si>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</si>
  <si>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Божковского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</si>
  <si>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</si>
  <si>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</si>
  <si>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</si>
  <si>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Божковского сельского поселения в рамках подпрограммы "Нормативно-методическое обеспечение и организация бюджетного процесса" муниципальной программы Божковского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</si>
  <si>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</si>
  <si>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</si>
  <si>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</si>
  <si>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</si>
  <si>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</si>
  <si>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</si>
  <si>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</si>
  <si>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</si>
  <si>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</si>
  <si>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</si>
  <si>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</si>
  <si>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Божковского сельского поселения в рамках подпрограммы "Нормативно-методическое обеспечение и организация бюджетного процесса" муниципальной программы Божковского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</si>
  <si>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</si>
  <si>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</si>
  <si>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</si>
  <si>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</si>
  <si>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</si>
  <si>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</si>
  <si>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</si>
  <si>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</si>
  <si>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</si>
  <si>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</si>
  <si>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</si>
  <si>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</si>
  <si>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</si>
  <si>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Божковского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</si>
  <si>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</si>
  <si>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</si>
  <si>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</si>
  <si>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</si>
  <si>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</si>
  <si>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</si>
  <si>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</si>
  <si>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</si>
  <si>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по иным непрограммным расходам в рамках непрограммных расходов органа местного самоуправления Божковского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</si>
  <si>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</si>
  <si>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</si>
  <si>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</si>
  <si>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</si>
  <si>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</si>
  <si>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</si>
  <si>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</si>
  <si>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</si>
  <si>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</si>
  <si>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Божковского сельского поселения на финансовое обеспечение непредвиденных расходов в рамках непрограммных расходов органа местного самоуправления Божковского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</si>
  <si>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</si>
  <si>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</si>
  <si>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</si>
  <si>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</si>
  <si>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</si>
  <si>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</si>
  <si>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</si>
  <si>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</si>
  <si>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</si>
  <si>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 муниципальной программы Божковского сельского поселения "Управление муниципальными финансами"</t>
  </si>
  <si>
    <t xml:space="preserve">951 0113 0120020210 000 </t>
  </si>
  <si>
    <t xml:space="preserve">951 0113 0120020210 800 </t>
  </si>
  <si>
    <t>Уплата налогов, сборов и иных платежей</t>
  </si>
  <si>
    <t xml:space="preserve">951 0113 0120020210 850 </t>
  </si>
  <si>
    <t>Уплата иных платежей</t>
  </si>
  <si>
    <t xml:space="preserve">951 0113 0120020210 853 </t>
  </si>
  <si>
    <t>Реализация направления расходов в рамках подпрограммы "Нормативно-методическое обеспечение и организация бюджетного процесса муниципальной программы Божковского сельского поселения "Управление муниципальными финансами"</t>
  </si>
  <si>
    <t xml:space="preserve">951 0113 0120099990 000 </t>
  </si>
  <si>
    <t xml:space="preserve">951 0113 0120099990 100 </t>
  </si>
  <si>
    <t xml:space="preserve">951 0113 0120099990 120 </t>
  </si>
  <si>
    <t xml:space="preserve">951 0113 0120099990 122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</si>
  <si>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</si>
  <si>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</si>
  <si>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</si>
  <si>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</si>
  <si>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</si>
  <si>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</si>
  <si>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</si>
  <si>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Божковского сельского поселения "Муниципальная политика"</t>
  </si>
  <si>
    <t xml:space="preserve">951 0113 0200000000 000 </t>
  </si>
  <si>
    <t>Подпрограмма "Обеспечение реализации муниципальной программы Божковского сельского поселения "Муниципальная политика"</t>
  </si>
  <si>
    <t xml:space="preserve">951 0113 0220000000 000 </t>
  </si>
  <si>
    <t>Обнародование, публикация нормативно-правовых актов, проектов и иных информационных материалов в средствах массовой информации в рамках подпрограммы "Обеспечение реализации муниципальной программы Божковского сельского поселения "Муниципальная политика" муниципальной программы Божковского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</si>
  <si>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</si>
  <si>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</si>
  <si>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</si>
  <si>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</si>
  <si>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Божковского сельского поселения в рамках подпрограммы «Обеспечение реализации муниципальной программы Божковского сельского поселения «Муниципальная политика» муниципальной программы Божковского сельского поселения «Муниципальная политика»</t>
  </si>
  <si>
    <t xml:space="preserve">951 0113 0220020220 000 </t>
  </si>
  <si>
    <t xml:space="preserve">951 0113 0220020220 200 </t>
  </si>
  <si>
    <t xml:space="preserve">951 0113 0220020220 240 </t>
  </si>
  <si>
    <t xml:space="preserve">951 0113 0220020220 244 </t>
  </si>
  <si>
    <t>Муниципальная программа Божковского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Божковского сельского поселения"</t>
  </si>
  <si>
    <t xml:space="preserve">951 0113 0300000000 000 </t>
  </si>
  <si>
    <t>Подпрограмма "Профилактика экстремизма и терроризма"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</si>
  <si>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</si>
  <si>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экстремизма и терроризма» муниципальной программы Божковского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Божковского сельского поселения»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</si>
  <si>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</si>
  <si>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</si>
  <si>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</si>
  <si>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</si>
  <si>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</si>
  <si>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</si>
  <si>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</si>
  <si>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</si>
  <si>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</si>
  <si>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</si>
  <si>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Божковского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</si>
  <si>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</si>
  <si>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</si>
  <si>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</si>
  <si>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</si>
  <si>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</si>
  <si>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</si>
  <si>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</si>
  <si>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</si>
  <si>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</si>
  <si>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</si>
  <si>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</si>
  <si>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</si>
  <si>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Божковского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Божковского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</si>
  <si>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</si>
  <si>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</si>
  <si>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</si>
  <si>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</si>
  <si>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Реализация направления расходов в рамках подпрограммы «Пожарная безопасность» муниципальной программы Божковского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Божковского сельского поселения»</t>
  </si>
  <si>
    <t xml:space="preserve">951 0310 0310099990 000 </t>
  </si>
  <si>
    <t xml:space="preserve">951 0310 0310099990 800 </t>
  </si>
  <si>
    <t xml:space="preserve">951 0310 0310099990 850 </t>
  </si>
  <si>
    <t xml:space="preserve">951 0310 0310099990 852 </t>
  </si>
  <si>
    <t>Подпрограмма "Обеспечение безопасности на водных объектах"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</si>
  <si>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</si>
  <si>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Божковского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Божковского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</si>
  <si>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</si>
  <si>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</si>
  <si>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</si>
  <si>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</si>
  <si>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</si>
  <si>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</si>
  <si>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</si>
  <si>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</si>
  <si>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Божковского сельского поселения "Развитие транспортной системы"</t>
  </si>
  <si>
    <t xml:space="preserve">951 0409 0400000000 000 </t>
  </si>
  <si>
    <t>Подпрограмма "Развитие транспортной инфраструктуры Божковского сельского поселения"</t>
  </si>
  <si>
    <t xml:space="preserve">951 0409 0410000000 000 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</si>
  <si>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Божковского сельского поселения" муниципальной программы Божковского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</si>
  <si>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</si>
  <si>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</si>
  <si>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</si>
  <si>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</si>
  <si>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Мероприятия по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Божковского сельского поселения" муниципальной программы Божковского сельского поселения "Развитие транспортной системы"</t>
  </si>
  <si>
    <t xml:space="preserve">951 0409 0410020080 000 </t>
  </si>
  <si>
    <t xml:space="preserve">951 0409 0410020080 200 </t>
  </si>
  <si>
    <t xml:space="preserve">951 0409 0410020080 240 </t>
  </si>
  <si>
    <t xml:space="preserve">951 0409 0410020080 244 </t>
  </si>
  <si>
    <t>Подпрограмма "Повышение безопасности дорожного движения на территории Божковского сельского поселения"</t>
  </si>
  <si>
    <t xml:space="preserve">951 0409 0420000000 000 </t>
  </si>
  <si>
    <t>Мероприятия по организации дорожного движения в рамках подпрограммы "Повышение безопасности дорожного движения на территории Божковского сельского поселения" муниципальной программы Божковского сельского поселения "Развитие транспортной системы"</t>
  </si>
  <si>
    <t xml:space="preserve">951 0409 0420020090 000 </t>
  </si>
  <si>
    <t xml:space="preserve">951 0409 0420020090 200 </t>
  </si>
  <si>
    <t xml:space="preserve">951 0409 0420020090 240 </t>
  </si>
  <si>
    <t xml:space="preserve">951 0409 0420020090 244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</si>
  <si>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</si>
  <si>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</si>
  <si>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</si>
  <si>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</si>
  <si>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в сфере территориального планирования по иным непрограммным расходам в рамках непрограммных расходов органа местного самоуправления Божковского сельского поселения</t>
  </si>
  <si>
    <t xml:space="preserve">951 0412 9990020980 000 </t>
  </si>
  <si>
    <t xml:space="preserve">951 0412 9990020980 200 </t>
  </si>
  <si>
    <t xml:space="preserve">951 0412 9990020980 240 </t>
  </si>
  <si>
    <t xml:space="preserve">951 0412 9990020980 244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</si>
  <si>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</si>
  <si>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</si>
  <si>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</si>
  <si>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</si>
  <si>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Божковского сельского поселения "Благоустройство территории и жилищно-коммунальное хозяйство"</t>
  </si>
  <si>
    <t xml:space="preserve">951 0501 0600000000 000 </t>
  </si>
  <si>
    <t>Подпрограмма "Развитие жилищно-коммунального хозяйства Божковского сельского поселения" муниципальной программы Божковского сельского поселения "Благоустройство территории и жилищно-коммунальное хозяйство"</t>
  </si>
  <si>
    <t xml:space="preserve">951 0501 0610000000 000 </t>
  </si>
  <si>
    <t>Мероприятия по содержанию и ремонту объектов жилищного хозяйства Божковского сельского поселения в рамках подпрограммы «Развитие жилищно-коммунального хозяйства Божковского сельского поселения» муниципальной программы Божковского сельского поселения «Благоустройство территории и жилищно-коммунальное хозяйство»</t>
  </si>
  <si>
    <t xml:space="preserve">951 0501 0610020260 000 </t>
  </si>
  <si>
    <t xml:space="preserve">951 0501 0610020260 200 </t>
  </si>
  <si>
    <t xml:space="preserve">951 0501 0610020260 240 </t>
  </si>
  <si>
    <t xml:space="preserve">951 0501 0610020260 244 </t>
  </si>
  <si>
    <t>Взносы «Ростовскому областному фонду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Божковского сельского поселения» муниципальной программы Божковского сельского поселения «Благоустройство территории и жилищно-коммунальное хозяйство»</t>
  </si>
  <si>
    <t xml:space="preserve">951 0501 0610020270 000 </t>
  </si>
  <si>
    <t xml:space="preserve">951 0501 0610020270 200 </t>
  </si>
  <si>
    <t xml:space="preserve">951 0501 0610020270 240 </t>
  </si>
  <si>
    <t xml:space="preserve">951 0501 0610020270 244 </t>
  </si>
  <si>
    <t>Благоустройство</t>
  </si>
  <si>
    <t xml:space="preserve">951 0503 0000000000 000 </t>
  </si>
  <si>
    <t xml:space="preserve">951 0503 0600000000 000 </t>
  </si>
  <si>
    <t>Подпрограмма "Благоустройство территории Божковского сельского поселения" муниципальной программы Божковского сельского поселения "Благоустройство территории и жилищно-коммунальное хозяйство"</t>
  </si>
  <si>
    <t xml:space="preserve">951 0503 0620000000 000 </t>
  </si>
  <si>
    <t>Мероприятия по организации уличного освещения, содержанию и ремонту объектов уличного освещения в рамках подпрограммы "Благоустройство территории Божковского сельского поселения" муниципальной программы Божковского сельского поселения "Благоустройство территории и жилищно-коммунальное хозяйство"</t>
  </si>
  <si>
    <t xml:space="preserve">951 0503 0620020130 000 </t>
  </si>
  <si>
    <t xml:space="preserve">951 0503 0620020130 200 </t>
  </si>
  <si>
    <t xml:space="preserve">951 0503 0620020130 240 </t>
  </si>
  <si>
    <t xml:space="preserve">951 0503 0620020130 244 </t>
  </si>
  <si>
    <t xml:space="preserve">951 0503 0620020130 247 </t>
  </si>
  <si>
    <t>Мероприятия по уборке мусора и несанкционированных свалок в рамках подпрограммы "Благоустройство территории Божковского сельского поселения" муниципальной программы Божковского сельского поселения "Благоустройство территории и жилищно-коммунальное хозяйство"</t>
  </si>
  <si>
    <t xml:space="preserve">951 0503 0620020140 000 </t>
  </si>
  <si>
    <t xml:space="preserve">951 0503 0620020140 200 </t>
  </si>
  <si>
    <t xml:space="preserve">951 0503 0620020140 240 </t>
  </si>
  <si>
    <t xml:space="preserve">951 0503 0620020140 244 </t>
  </si>
  <si>
    <t>Мероприятия по содержанию и ремонту объектов благоустройства и мест общего пользования, кадастровые работы в рамках подпрограммы "Благоустройство территории Божковского сельского поселения" муниципальной программы Божковского сельского поселения "Благоустройство территории и жилищно-коммунальное хозяйство"</t>
  </si>
  <si>
    <t xml:space="preserve">951 0503 0620020160 000 </t>
  </si>
  <si>
    <t xml:space="preserve">951 0503 0620020160 200 </t>
  </si>
  <si>
    <t xml:space="preserve">951 0503 0620020160 240 </t>
  </si>
  <si>
    <t xml:space="preserve">951 0503 0620020160 244 </t>
  </si>
  <si>
    <t>Реализация направления расходов в рамках подпрограммы «Благоустройство территории Божковского сельского поселения» муниципальной программы Божковского сельского поселения «Благоустройство территории и жилищно-коммунальное хозяйство»</t>
  </si>
  <si>
    <t xml:space="preserve">951 0503 0620099990 000 </t>
  </si>
  <si>
    <t xml:space="preserve">951 0503 0620099990 800 </t>
  </si>
  <si>
    <t xml:space="preserve">951 0503 0620099990 850 </t>
  </si>
  <si>
    <t xml:space="preserve">951 0503 0620099990 852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</si>
  <si>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</si>
  <si>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</si>
  <si>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</si>
  <si>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</si>
  <si>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</si>
  <si>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Божковского сельского поселения, повышение квалификации лиц, занятых в системе местного самоуправления"</t>
  </si>
  <si>
    <t xml:space="preserve">951 0705 0210000000 000 </t>
  </si>
  <si>
    <t>Мероприятия по повышению квалификации лиц, занятых в системе местного самоуправления в рамках подпрограммы "Развитие муниципального управления и муниципальной службы Божковского сельского поселения, повышение квалификации лиц, занятых в системе местного самоуправления" муниципальной программы Божковского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</si>
  <si>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</si>
  <si>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</si>
  <si>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</si>
  <si>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</si>
  <si>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</si>
  <si>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</si>
  <si>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</si>
  <si>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</si>
  <si>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Божковского сельского поселения "Развитие культуры, физической культуры и спорта"</t>
  </si>
  <si>
    <t xml:space="preserve">951 0801 0700000000 000 </t>
  </si>
  <si>
    <t>Подпрограмма "Развитие культуры"</t>
  </si>
  <si>
    <t xml:space="preserve">951 0801 0710000000 000 </t>
  </si>
  <si>
    <t>Расходы на обеспечение деятельности (оказания услуг) муниципальных учреждений культуры в рамках подпрограммы "Развитие культуры" муниципальной программы Божковского сельского поселения "Развитие культуры, физической культуры и спорта"</t>
  </si>
  <si>
    <t xml:space="preserve">951 0801 0710000590 000 </t>
  </si>
  <si>
    <t>Предоставление субсидий бюджетным, автономным учреждениям и иным некоммерческим организациям</t>
  </si>
  <si>
    <t xml:space="preserve">951 0801 0710000590 600 </t>
  </si>
  <si>
    <t>Субсидии бюджетным учреждениям</t>
  </si>
  <si>
    <t xml:space="preserve">951 0801 0710000590 610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</si>
  <si>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</si>
  <si>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951 0801 0710000590 611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</si>
  <si>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</si>
  <si>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</si>
  <si>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</si>
  <si>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</si>
  <si>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</si>
  <si>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Божковского сельского поселения, имеющих право на получение государственной пенсии за выслугу лет "муниципальной программы Божковского сельского поселения "Муниципальная политика"</t>
  </si>
  <si>
    <t xml:space="preserve">951 1001 0230000000 000 </t>
  </si>
  <si>
    <t>Выплата государственной пенсии за выслугу лет в рамках подпрограммы "Социальная поддержка лиц из числа муниципальных служащих Божковского сельского поселения, имеющих право на получение государственной пенсии за выслугу лет" муниципальной программы Божковского сельского поселения "Муниципальная политика"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</si>
  <si>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</si>
  <si>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</si>
  <si>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</si>
  <si>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</si>
  <si>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</si>
  <si>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</si>
  <si>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</si>
  <si>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</si>
  <si>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</si>
  <si>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</si>
  <si>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</si>
  <si>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</si>
  <si>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Подпрограмма "Развитие физической культуры и спорта"</t>
  </si>
  <si>
    <t xml:space="preserve">951 1102 0720000000 000 </t>
  </si>
  <si>
    <t>Мероприятия по развитию физической культуры и спорта в рамках подпрограммы "Развитие физической культуры и спорта" муниципальной программы Божковского сельского поселения "Развитие культуры, физической культуры и спорта"</t>
  </si>
  <si>
    <t xml:space="preserve">951 1102 0720020170 000 </t>
  </si>
  <si>
    <t xml:space="preserve">951 1102 0720020170 200 </t>
  </si>
  <si>
    <t xml:space="preserve">951 1102 0720020170 240 </t>
  </si>
  <si>
    <t xml:space="preserve">951 1102 0720020170 244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</si>
  <si>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</si>
  <si>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</si>
  <si>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</si>
  <si>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</si>
  <si>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</si>
  <si>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</si>
  <si>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</si>
  <si>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</si>
  <si>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</si>
  <si>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</si>
  <si>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</si>
  <si>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</si>
  <si>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</si>
  <si>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</si>
  <si>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</si>
  <si>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</si>
  <si>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</si>
  <si>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</si>
  <si>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</si>
  <si>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</si>
  <si>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</si>
  <si>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</si>
  <si>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</si>
  <si>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</si>
  <si>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</si>
  <si>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</si>
  <si>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</si>
  <si>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</si>
  <si>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</si>
  <si>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</si>
  <si>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</si>
  <si>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</si>
  <si>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</si>
  <si>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</si>
  <si>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</si>
  <si>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</si>
  <si>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</si>
  <si>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</si>
  <si>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</si>
  <si>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</si>
  <si>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</si>
  <si>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</si>
  <si>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</si>
  <si>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</si>
  <si>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</si>
  <si>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октября 2024 г.</t>
  </si>
  <si>
    <r>
      <t xml:space="preserve">Периодичность: месячная, </t>
    </r>
    <r>
      <rPr>
        <u/>
        <sz val="8"/>
        <color indexed="8"/>
        <rFont val="Arial Cyr"/>
        <charset val="204"/>
      </rPr>
      <t>квартальная</t>
    </r>
    <r>
      <rPr>
        <sz val="8"/>
        <color indexed="8"/>
        <rFont val="Arial Cyr"/>
      </rPr>
      <t>, годовая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</si>
</sst>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8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/>
    <xf numFmtId="0" fontId="8" fillId="2" borderId="1" xfId="0" applyNumberFormat="1" applyFont="1" applyFill="1" applyBorder="1" applyAlignment="1">
      <alignment horizontal="center"/>
    </xf>
    <xf numFmtId="0" fontId="21" fillId="2" borderId="18" xfId="0" applyNumberFormat="1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>
      <alignment horizontal="center" vertical="center"/>
    </xf>
    <xf numFmtId="0" fontId="23" fillId="2" borderId="19" xfId="0" applyNumberFormat="1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center" vertical="center"/>
    </xf>
    <xf numFmtId="49" fontId="25" fillId="2" borderId="21" xfId="0" applyNumberFormat="1" applyFont="1" applyFill="1" applyBorder="1" applyAlignment="1">
      <alignment horizontal="center" vertical="center"/>
    </xf>
    <xf numFmtId="49" fontId="26" fillId="2" borderId="22" xfId="0" applyNumberFormat="1" applyFont="1" applyFill="1" applyBorder="1" applyAlignment="1">
      <alignment horizontal="left" wrapText="1"/>
    </xf>
    <xf numFmtId="49" fontId="27" fillId="2" borderId="23" xfId="0" applyNumberFormat="1" applyFont="1" applyFill="1" applyBorder="1" applyAlignment="1">
      <alignment horizontal="center" wrapText="1"/>
    </xf>
    <xf numFmtId="4" fontId="28" fillId="2" borderId="25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29" fillId="2" borderId="1" xfId="0" applyNumberFormat="1" applyFont="1" applyFill="1" applyBorder="1" applyAlignment="1">
      <alignment horizontal="left"/>
    </xf>
    <xf numFmtId="0" fontId="30" fillId="2" borderId="1" xfId="0" applyNumberFormat="1" applyFont="1" applyFill="1" applyBorder="1" applyAlignment="1"/>
    <xf numFmtId="49" fontId="31" fillId="2" borderId="1" xfId="0" applyNumberFormat="1" applyFont="1" applyFill="1" applyBorder="1" applyAlignment="1"/>
    <xf numFmtId="0" fontId="38" fillId="2" borderId="37" xfId="0" applyNumberFormat="1" applyFont="1" applyFill="1" applyBorder="1" applyAlignment="1">
      <alignment vertical="center" wrapText="1"/>
    </xf>
    <xf numFmtId="49" fontId="39" fillId="2" borderId="37" xfId="0" applyNumberFormat="1" applyFont="1" applyFill="1" applyBorder="1" applyAlignment="1">
      <alignment horizontal="center" vertical="center" wrapText="1"/>
    </xf>
    <xf numFmtId="49" fontId="40" fillId="2" borderId="14" xfId="0" applyNumberFormat="1" applyFont="1" applyFill="1" applyBorder="1" applyAlignment="1">
      <alignment vertical="center"/>
    </xf>
    <xf numFmtId="0" fontId="42" fillId="2" borderId="33" xfId="0" applyNumberFormat="1" applyFont="1" applyFill="1" applyBorder="1" applyAlignment="1">
      <alignment vertical="center" wrapText="1"/>
    </xf>
    <xf numFmtId="49" fontId="43" fillId="2" borderId="33" xfId="0" applyNumberFormat="1" applyFont="1" applyFill="1" applyBorder="1" applyAlignment="1">
      <alignment horizontal="center" vertical="center" wrapText="1"/>
    </xf>
    <xf numFmtId="49" fontId="44" fillId="2" borderId="17" xfId="0" applyNumberFormat="1" applyFont="1" applyFill="1" applyBorder="1" applyAlignment="1">
      <alignment vertical="center"/>
    </xf>
    <xf numFmtId="49" fontId="45" fillId="2" borderId="19" xfId="0" applyNumberFormat="1" applyFont="1" applyFill="1" applyBorder="1" applyAlignment="1">
      <alignment horizontal="center" vertical="center"/>
    </xf>
    <xf numFmtId="49" fontId="46" fillId="2" borderId="32" xfId="0" applyNumberFormat="1" applyFont="1" applyFill="1" applyBorder="1" applyAlignment="1">
      <alignment horizontal="left" wrapText="1"/>
    </xf>
    <xf numFmtId="49" fontId="47" fillId="2" borderId="38" xfId="0" applyNumberFormat="1" applyFont="1" applyFill="1" applyBorder="1" applyAlignment="1">
      <alignment horizontal="center" wrapText="1"/>
    </xf>
    <xf numFmtId="49" fontId="48" fillId="2" borderId="33" xfId="0" applyNumberFormat="1" applyFont="1" applyFill="1" applyBorder="1" applyAlignment="1">
      <alignment horizontal="center"/>
    </xf>
    <xf numFmtId="4" fontId="49" fillId="2" borderId="16" xfId="0" applyNumberFormat="1" applyFont="1" applyFill="1" applyBorder="1" applyAlignment="1">
      <alignment horizontal="right"/>
    </xf>
    <xf numFmtId="4" fontId="50" fillId="2" borderId="33" xfId="0" applyNumberFormat="1" applyFont="1" applyFill="1" applyBorder="1" applyAlignment="1">
      <alignment horizontal="right"/>
    </xf>
    <xf numFmtId="4" fontId="51" fillId="2" borderId="17" xfId="0" applyNumberFormat="1" applyFont="1" applyFill="1" applyBorder="1" applyAlignment="1">
      <alignment horizontal="right"/>
    </xf>
    <xf numFmtId="0" fontId="52" fillId="2" borderId="27" xfId="0" applyNumberFormat="1" applyFont="1" applyFill="1" applyBorder="1" applyAlignment="1"/>
    <xf numFmtId="0" fontId="53" fillId="2" borderId="28" xfId="0" applyNumberFormat="1" applyFont="1" applyFill="1" applyBorder="1" applyAlignment="1"/>
    <xf numFmtId="0" fontId="54" fillId="2" borderId="29" xfId="0" applyNumberFormat="1" applyFont="1" applyFill="1" applyBorder="1" applyAlignment="1">
      <alignment horizontal="center"/>
    </xf>
    <xf numFmtId="0" fontId="55" fillId="2" borderId="30" xfId="0" applyNumberFormat="1" applyFont="1" applyFill="1" applyBorder="1" applyAlignment="1">
      <alignment horizontal="right"/>
    </xf>
    <xf numFmtId="0" fontId="56" fillId="2" borderId="30" xfId="0" applyNumberFormat="1" applyFont="1" applyFill="1" applyBorder="1" applyAlignment="1"/>
    <xf numFmtId="0" fontId="57" fillId="2" borderId="31" xfId="0" applyNumberFormat="1" applyFont="1" applyFill="1" applyBorder="1" applyAlignment="1"/>
    <xf numFmtId="49" fontId="58" fillId="2" borderId="22" xfId="0" applyNumberFormat="1" applyFont="1" applyFill="1" applyBorder="1" applyAlignment="1">
      <alignment horizontal="left" wrapText="1"/>
    </xf>
    <xf numFmtId="49" fontId="59" fillId="2" borderId="26" xfId="0" applyNumberFormat="1" applyFont="1" applyFill="1" applyBorder="1" applyAlignment="1">
      <alignment horizontal="center" wrapText="1"/>
    </xf>
    <xf numFmtId="49" fontId="60" fillId="2" borderId="24" xfId="0" applyNumberFormat="1" applyFont="1" applyFill="1" applyBorder="1" applyAlignment="1">
      <alignment horizontal="center"/>
    </xf>
    <xf numFmtId="4" fontId="61" fillId="2" borderId="25" xfId="0" applyNumberFormat="1" applyFont="1" applyFill="1" applyBorder="1" applyAlignment="1">
      <alignment horizontal="right"/>
    </xf>
    <xf numFmtId="4" fontId="62" fillId="2" borderId="24" xfId="0" applyNumberFormat="1" applyFont="1" applyFill="1" applyBorder="1" applyAlignment="1">
      <alignment horizontal="right"/>
    </xf>
    <xf numFmtId="4" fontId="63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64" fillId="2" borderId="7" xfId="0" applyNumberFormat="1" applyFont="1" applyFill="1" applyBorder="1" applyAlignment="1"/>
    <xf numFmtId="0" fontId="65" fillId="2" borderId="40" xfId="0" applyNumberFormat="1" applyFont="1" applyFill="1" applyBorder="1" applyAlignment="1"/>
    <xf numFmtId="0" fontId="66" fillId="2" borderId="40" xfId="0" applyNumberFormat="1" applyFont="1" applyFill="1" applyBorder="1" applyAlignment="1">
      <alignment horizontal="center"/>
    </xf>
    <xf numFmtId="0" fontId="67" fillId="2" borderId="40" xfId="0" applyNumberFormat="1" applyFont="1" applyFill="1" applyBorder="1" applyAlignment="1">
      <alignment horizontal="right"/>
    </xf>
    <xf numFmtId="49" fontId="68" fillId="2" borderId="39" xfId="0" applyNumberFormat="1" applyFont="1" applyFill="1" applyBorder="1" applyAlignment="1">
      <alignment horizontal="left" wrapText="1"/>
    </xf>
    <xf numFmtId="49" fontId="69" fillId="2" borderId="41" xfId="0" applyNumberFormat="1" applyFont="1" applyFill="1" applyBorder="1" applyAlignment="1">
      <alignment horizontal="center" wrapText="1"/>
    </xf>
    <xf numFmtId="49" fontId="70" fillId="2" borderId="42" xfId="0" applyNumberFormat="1" applyFont="1" applyFill="1" applyBorder="1" applyAlignment="1">
      <alignment horizontal="center"/>
    </xf>
    <xf numFmtId="4" fontId="71" fillId="2" borderId="43" xfId="0" applyNumberFormat="1" applyFont="1" applyFill="1" applyBorder="1" applyAlignment="1">
      <alignment horizontal="right"/>
    </xf>
    <xf numFmtId="4" fontId="72" fillId="2" borderId="44" xfId="0" applyNumberFormat="1" applyFont="1" applyFill="1" applyBorder="1" applyAlignment="1">
      <alignment horizontal="right"/>
    </xf>
    <xf numFmtId="49" fontId="74" fillId="2" borderId="1" xfId="0" applyNumberFormat="1" applyFont="1" applyFill="1" applyBorder="1" applyAlignment="1">
      <alignment horizontal="center"/>
    </xf>
    <xf numFmtId="0" fontId="75" fillId="2" borderId="1" xfId="0" applyNumberFormat="1" applyFont="1" applyFill="1" applyBorder="1" applyAlignment="1"/>
    <xf numFmtId="49" fontId="77" fillId="2" borderId="45" xfId="0" applyNumberFormat="1" applyFont="1" applyFill="1" applyBorder="1" applyAlignment="1">
      <alignment horizontal="left" wrapText="1"/>
    </xf>
    <xf numFmtId="49" fontId="78" fillId="2" borderId="23" xfId="0" applyNumberFormat="1" applyFont="1" applyFill="1" applyBorder="1" applyAlignment="1">
      <alignment horizontal="center" wrapText="1"/>
    </xf>
    <xf numFmtId="49" fontId="79" fillId="2" borderId="25" xfId="0" applyNumberFormat="1" applyFont="1" applyFill="1" applyBorder="1" applyAlignment="1">
      <alignment horizontal="center" wrapText="1"/>
    </xf>
    <xf numFmtId="4" fontId="80" fillId="2" borderId="25" xfId="0" applyNumberFormat="1" applyFont="1" applyFill="1" applyBorder="1" applyAlignment="1">
      <alignment horizontal="right"/>
    </xf>
    <xf numFmtId="4" fontId="81" fillId="2" borderId="39" xfId="0" applyNumberFormat="1" applyFont="1" applyFill="1" applyBorder="1" applyAlignment="1">
      <alignment horizontal="right"/>
    </xf>
    <xf numFmtId="0" fontId="82" fillId="2" borderId="46" xfId="0" applyNumberFormat="1" applyFont="1" applyFill="1" applyBorder="1" applyAlignment="1">
      <alignment horizontal="left"/>
    </xf>
    <xf numFmtId="0" fontId="83" fillId="2" borderId="28" xfId="0" applyNumberFormat="1" applyFont="1" applyFill="1" applyBorder="1" applyAlignment="1">
      <alignment horizontal="center"/>
    </xf>
    <xf numFmtId="0" fontId="84" fillId="2" borderId="30" xfId="0" applyNumberFormat="1" applyFont="1" applyFill="1" applyBorder="1" applyAlignment="1">
      <alignment horizontal="center"/>
    </xf>
    <xf numFmtId="49" fontId="85" fillId="2" borderId="30" xfId="0" applyNumberFormat="1" applyFont="1" applyFill="1" applyBorder="1" applyAlignment="1">
      <alignment horizontal="center"/>
    </xf>
    <xf numFmtId="49" fontId="86" fillId="2" borderId="31" xfId="0" applyNumberFormat="1" applyFont="1" applyFill="1" applyBorder="1" applyAlignment="1">
      <alignment horizontal="center"/>
    </xf>
    <xf numFmtId="49" fontId="87" fillId="2" borderId="15" xfId="0" applyNumberFormat="1" applyFont="1" applyFill="1" applyBorder="1" applyAlignment="1">
      <alignment horizontal="center" wrapText="1"/>
    </xf>
    <xf numFmtId="49" fontId="88" fillId="2" borderId="16" xfId="0" applyNumberFormat="1" applyFont="1" applyFill="1" applyBorder="1" applyAlignment="1">
      <alignment horizontal="center" wrapText="1"/>
    </xf>
    <xf numFmtId="49" fontId="89" fillId="2" borderId="25" xfId="0" applyNumberFormat="1" applyFont="1" applyFill="1" applyBorder="1" applyAlignment="1">
      <alignment horizontal="center" wrapText="1"/>
    </xf>
    <xf numFmtId="4" fontId="90" fillId="2" borderId="39" xfId="0" applyNumberFormat="1" applyFont="1" applyFill="1" applyBorder="1" applyAlignment="1">
      <alignment horizontal="right"/>
    </xf>
    <xf numFmtId="0" fontId="91" fillId="2" borderId="34" xfId="0" applyNumberFormat="1" applyFont="1" applyFill="1" applyBorder="1" applyAlignment="1">
      <alignment horizontal="left"/>
    </xf>
    <xf numFmtId="0" fontId="92" fillId="2" borderId="35" xfId="0" applyNumberFormat="1" applyFont="1" applyFill="1" applyBorder="1" applyAlignment="1">
      <alignment horizontal="center"/>
    </xf>
    <xf numFmtId="0" fontId="93" fillId="2" borderId="35" xfId="0" applyNumberFormat="1" applyFont="1" applyFill="1" applyBorder="1" applyAlignment="1">
      <alignment horizontal="left"/>
    </xf>
    <xf numFmtId="49" fontId="94" fillId="2" borderId="35" xfId="0" applyNumberFormat="1" applyFont="1" applyFill="1" applyBorder="1" applyAlignment="1"/>
    <xf numFmtId="0" fontId="95" fillId="2" borderId="35" xfId="0" applyNumberFormat="1" applyFont="1" applyFill="1" applyBorder="1" applyAlignment="1"/>
    <xf numFmtId="0" fontId="96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centerContinuous"/>
    </xf>
    <xf numFmtId="164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49" fontId="2" fillId="2" borderId="5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/>
    <xf numFmtId="49" fontId="2" fillId="2" borderId="5" xfId="0" applyNumberFormat="1" applyFont="1" applyFill="1" applyBorder="1" applyAlignment="1">
      <alignment horizontal="centerContinuous"/>
    </xf>
    <xf numFmtId="49" fontId="2" fillId="2" borderId="1" xfId="0" applyNumberFormat="1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centerContinuous"/>
    </xf>
    <xf numFmtId="0" fontId="1" fillId="2" borderId="1" xfId="0" applyNumberFormat="1" applyFont="1" applyFill="1" applyBorder="1" applyAlignment="1"/>
    <xf numFmtId="0" fontId="2" fillId="2" borderId="18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4" xfId="0" applyNumberFormat="1" applyFont="1" applyFill="1" applyBorder="1" applyAlignment="1">
      <alignment horizontal="center"/>
    </xf>
    <xf numFmtId="4" fontId="2" fillId="2" borderId="25" xfId="0" applyNumberFormat="1" applyFont="1" applyFill="1" applyBorder="1" applyAlignment="1">
      <alignment horizontal="right"/>
    </xf>
    <xf numFmtId="4" fontId="2" fillId="2" borderId="26" xfId="0" applyNumberFormat="1" applyFont="1" applyFill="1" applyBorder="1" applyAlignment="1">
      <alignment horizontal="right"/>
    </xf>
    <xf numFmtId="49" fontId="2" fillId="2" borderId="27" xfId="0" applyNumberFormat="1" applyFont="1" applyFill="1" applyBorder="1" applyAlignment="1">
      <alignment horizontal="left" wrapText="1"/>
    </xf>
    <xf numFmtId="49" fontId="2" fillId="2" borderId="28" xfId="0" applyNumberFormat="1" applyFont="1" applyFill="1" applyBorder="1" applyAlignment="1">
      <alignment horizontal="center" wrapText="1"/>
    </xf>
    <xf numFmtId="49" fontId="2" fillId="2" borderId="29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right"/>
    </xf>
    <xf numFmtId="4" fontId="2" fillId="2" borderId="31" xfId="0" applyNumberFormat="1" applyFont="1" applyFill="1" applyBorder="1" applyAlignment="1">
      <alignment horizontal="right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right"/>
    </xf>
    <xf numFmtId="4" fontId="2" fillId="2" borderId="17" xfId="0" applyNumberFormat="1" applyFont="1" applyFill="1" applyBorder="1" applyAlignment="1">
      <alignment horizontal="right"/>
    </xf>
    <xf numFmtId="0" fontId="2" fillId="2" borderId="34" xfId="0" applyNumberFormat="1" applyFont="1" applyFill="1" applyBorder="1" applyAlignment="1">
      <alignment horizontal="left"/>
    </xf>
    <xf numFmtId="0" fontId="2" fillId="2" borderId="35" xfId="0" applyNumberFormat="1" applyFont="1" applyFill="1" applyBorder="1" applyAlignment="1">
      <alignment horizontal="center"/>
    </xf>
    <xf numFmtId="49" fontId="2" fillId="2" borderId="3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49" fontId="16" fillId="2" borderId="14" xfId="0" applyNumberFormat="1" applyFont="1" applyFill="1" applyBorder="1" applyAlignment="1">
      <alignment horizontal="center" vertical="center" wrapText="1"/>
    </xf>
    <xf numFmtId="0" fontId="33" fillId="2" borderId="36" xfId="0" applyNumberFormat="1" applyFont="1" applyFill="1" applyBorder="1" applyAlignment="1">
      <alignment horizontal="center" vertical="center" wrapText="1"/>
    </xf>
    <xf numFmtId="0" fontId="36" fillId="2" borderId="37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/>
    </xf>
    <xf numFmtId="0" fontId="32" fillId="2" borderId="9" xfId="0" applyNumberFormat="1" applyFont="1" applyFill="1" applyBorder="1" applyAlignment="1">
      <alignment horizontal="center" vertical="center"/>
    </xf>
    <xf numFmtId="0" fontId="35" fillId="2" borderId="12" xfId="0" applyNumberFormat="1" applyFont="1" applyFill="1" applyBorder="1" applyAlignment="1">
      <alignment horizontal="center" vertical="center"/>
    </xf>
    <xf numFmtId="0" fontId="41" fillId="2" borderId="15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 wrapText="1"/>
    </xf>
    <xf numFmtId="0" fontId="14" fillId="2" borderId="13" xfId="0" applyNumberFormat="1" applyFont="1" applyFill="1" applyBorder="1" applyAlignment="1">
      <alignment horizontal="center" vertical="center" wrapText="1"/>
    </xf>
    <xf numFmtId="0" fontId="18" fillId="2" borderId="16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49" fontId="19" fillId="2" borderId="16" xfId="0" applyNumberFormat="1" applyFont="1" applyFill="1" applyBorder="1" applyAlignment="1">
      <alignment horizontal="center" vertical="center" wrapText="1"/>
    </xf>
    <xf numFmtId="49" fontId="34" fillId="2" borderId="10" xfId="0" applyNumberFormat="1" applyFont="1" applyFill="1" applyBorder="1" applyAlignment="1">
      <alignment horizontal="center" vertical="center"/>
    </xf>
    <xf numFmtId="49" fontId="37" fillId="2" borderId="13" xfId="0" applyNumberFormat="1" applyFont="1" applyFill="1" applyBorder="1" applyAlignment="1">
      <alignment horizontal="center" vertical="center"/>
    </xf>
    <xf numFmtId="49" fontId="73" fillId="2" borderId="1" xfId="0" applyNumberFormat="1" applyFont="1" applyFill="1" applyBorder="1" applyAlignment="1">
      <alignment horizontal="right"/>
    </xf>
    <xf numFmtId="0" fontId="9" fillId="2" borderId="9" xfId="0" applyNumberFormat="1" applyFont="1" applyFill="1" applyBorder="1" applyAlignment="1">
      <alignment horizontal="center" vertical="center" wrapText="1"/>
    </xf>
    <xf numFmtId="0" fontId="13" fillId="2" borderId="12" xfId="0" applyNumberFormat="1" applyFont="1" applyFill="1" applyBorder="1" applyAlignment="1">
      <alignment horizontal="center" vertical="center" wrapText="1"/>
    </xf>
    <xf numFmtId="0" fontId="17" fillId="2" borderId="15" xfId="0" applyNumberFormat="1" applyFont="1" applyFill="1" applyBorder="1" applyAlignment="1">
      <alignment horizontal="center" vertical="center" wrapText="1"/>
    </xf>
    <xf numFmtId="0" fontId="76" fillId="2" borderId="33" xfId="0" applyNumberFormat="1" applyFont="1" applyFill="1" applyBorder="1" applyAlignment="1">
      <alignment horizontal="center" vertical="center" wrapText="1"/>
    </xf>
    <xf numFmtId="49" fontId="20" fillId="2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opLeftCell="A32" workbookViewId="0">
      <selection activeCell="A67" sqref="A67:XFD6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5"/>
      <c r="B1" s="115"/>
      <c r="C1" s="115"/>
      <c r="D1" s="115"/>
      <c r="E1" s="1"/>
      <c r="F1" s="1"/>
    </row>
    <row r="2" spans="1:6" ht="15" x14ac:dyDescent="0.25">
      <c r="A2" s="115" t="s">
        <v>1</v>
      </c>
      <c r="B2" s="115"/>
      <c r="C2" s="115"/>
      <c r="D2" s="115"/>
      <c r="E2" s="78"/>
      <c r="F2" s="79" t="s">
        <v>2</v>
      </c>
    </row>
    <row r="3" spans="1:6" ht="15" x14ac:dyDescent="0.25">
      <c r="A3" s="3"/>
      <c r="B3" s="3"/>
      <c r="C3" s="3"/>
      <c r="D3" s="3"/>
      <c r="E3" s="80" t="s">
        <v>3</v>
      </c>
      <c r="F3" s="81" t="s">
        <v>4</v>
      </c>
    </row>
    <row r="4" spans="1:6" ht="15" x14ac:dyDescent="0.25">
      <c r="A4" s="116" t="s">
        <v>462</v>
      </c>
      <c r="B4" s="116"/>
      <c r="C4" s="116"/>
      <c r="D4" s="116"/>
      <c r="E4" s="78" t="s">
        <v>5</v>
      </c>
      <c r="F4" s="82" t="s">
        <v>6</v>
      </c>
    </row>
    <row r="5" spans="1:6" ht="15" x14ac:dyDescent="0.25">
      <c r="A5" s="83"/>
      <c r="B5" s="83"/>
      <c r="C5" s="83"/>
      <c r="D5" s="83"/>
      <c r="E5" s="78" t="s">
        <v>7</v>
      </c>
      <c r="F5" s="84" t="s">
        <v>16</v>
      </c>
    </row>
    <row r="6" spans="1:6" ht="15" x14ac:dyDescent="0.25">
      <c r="A6" s="77" t="s">
        <v>8</v>
      </c>
      <c r="B6" s="117" t="s">
        <v>13</v>
      </c>
      <c r="C6" s="118"/>
      <c r="D6" s="118"/>
      <c r="E6" s="78" t="s">
        <v>9</v>
      </c>
      <c r="F6" s="84" t="s">
        <v>17</v>
      </c>
    </row>
    <row r="7" spans="1:6" ht="15" x14ac:dyDescent="0.25">
      <c r="A7" s="77" t="s">
        <v>10</v>
      </c>
      <c r="B7" s="119" t="s">
        <v>14</v>
      </c>
      <c r="C7" s="119"/>
      <c r="D7" s="119"/>
      <c r="E7" s="78" t="s">
        <v>11</v>
      </c>
      <c r="F7" s="85" t="s">
        <v>18</v>
      </c>
    </row>
    <row r="8" spans="1:6" ht="15" x14ac:dyDescent="0.25">
      <c r="A8" s="77" t="s">
        <v>463</v>
      </c>
      <c r="B8" s="77"/>
      <c r="C8" s="77"/>
      <c r="D8" s="86"/>
      <c r="E8" s="78"/>
      <c r="F8" s="87"/>
    </row>
    <row r="9" spans="1:6" ht="15" x14ac:dyDescent="0.25">
      <c r="A9" s="77" t="s">
        <v>15</v>
      </c>
      <c r="B9" s="77"/>
      <c r="C9" s="88"/>
      <c r="D9" s="86"/>
      <c r="E9" s="78" t="s">
        <v>0</v>
      </c>
      <c r="F9" s="89" t="s">
        <v>12</v>
      </c>
    </row>
    <row r="10" spans="1:6" ht="20.25" customHeight="1" x14ac:dyDescent="0.25">
      <c r="A10" s="115" t="s">
        <v>19</v>
      </c>
      <c r="B10" s="115"/>
      <c r="C10" s="115"/>
      <c r="D10" s="115"/>
      <c r="E10" s="76"/>
      <c r="F10" s="90"/>
    </row>
    <row r="11" spans="1:6" ht="4.1500000000000004" customHeight="1" x14ac:dyDescent="0.25">
      <c r="A11" s="129" t="s">
        <v>20</v>
      </c>
      <c r="B11" s="126" t="s">
        <v>21</v>
      </c>
      <c r="C11" s="126" t="s">
        <v>22</v>
      </c>
      <c r="D11" s="123" t="s">
        <v>23</v>
      </c>
      <c r="E11" s="123" t="s">
        <v>24</v>
      </c>
      <c r="F11" s="120" t="s">
        <v>25</v>
      </c>
    </row>
    <row r="12" spans="1:6" ht="3.6" customHeight="1" x14ac:dyDescent="0.25">
      <c r="A12" s="130"/>
      <c r="B12" s="127"/>
      <c r="C12" s="127"/>
      <c r="D12" s="124"/>
      <c r="E12" s="124"/>
      <c r="F12" s="121"/>
    </row>
    <row r="13" spans="1:6" ht="3" customHeight="1" x14ac:dyDescent="0.25">
      <c r="A13" s="130"/>
      <c r="B13" s="127"/>
      <c r="C13" s="127"/>
      <c r="D13" s="124"/>
      <c r="E13" s="124"/>
      <c r="F13" s="121"/>
    </row>
    <row r="14" spans="1:6" ht="3" customHeight="1" x14ac:dyDescent="0.25">
      <c r="A14" s="130"/>
      <c r="B14" s="127"/>
      <c r="C14" s="127"/>
      <c r="D14" s="124"/>
      <c r="E14" s="124"/>
      <c r="F14" s="121"/>
    </row>
    <row r="15" spans="1:6" ht="3" customHeight="1" x14ac:dyDescent="0.25">
      <c r="A15" s="130"/>
      <c r="B15" s="127"/>
      <c r="C15" s="127"/>
      <c r="D15" s="124"/>
      <c r="E15" s="124"/>
      <c r="F15" s="121"/>
    </row>
    <row r="16" spans="1:6" ht="3" customHeight="1" x14ac:dyDescent="0.25">
      <c r="A16" s="130"/>
      <c r="B16" s="127"/>
      <c r="C16" s="127"/>
      <c r="D16" s="124"/>
      <c r="E16" s="124"/>
      <c r="F16" s="121"/>
    </row>
    <row r="17" spans="1:6" ht="23.45" customHeight="1" x14ac:dyDescent="0.25">
      <c r="A17" s="131"/>
      <c r="B17" s="128"/>
      <c r="C17" s="128"/>
      <c r="D17" s="125"/>
      <c r="E17" s="125"/>
      <c r="F17" s="122"/>
    </row>
    <row r="18" spans="1:6" ht="12.6" customHeight="1" x14ac:dyDescent="0.25">
      <c r="A18" s="91">
        <v>1</v>
      </c>
      <c r="B18" s="92">
        <v>2</v>
      </c>
      <c r="C18" s="93">
        <v>3</v>
      </c>
      <c r="D18" s="94" t="s">
        <v>26</v>
      </c>
      <c r="E18" s="95" t="s">
        <v>27</v>
      </c>
      <c r="F18" s="96" t="s">
        <v>28</v>
      </c>
    </row>
    <row r="19" spans="1:6" ht="15" x14ac:dyDescent="0.25">
      <c r="A19" s="97" t="s">
        <v>29</v>
      </c>
      <c r="B19" s="98" t="s">
        <v>30</v>
      </c>
      <c r="C19" s="99" t="s">
        <v>31</v>
      </c>
      <c r="D19" s="100">
        <v>25102400</v>
      </c>
      <c r="E19" s="101">
        <v>18368411.010000002</v>
      </c>
      <c r="F19" s="100">
        <f>IF(OR(D19="-",IF(E19="-",0,E19)&gt;=IF(D19="-",0,D19)),"-",IF(D19="-",0,D19)-IF(E19="-",0,E19))</f>
        <v>6733988.9899999984</v>
      </c>
    </row>
    <row r="20" spans="1:6" ht="15" x14ac:dyDescent="0.25">
      <c r="A20" s="102" t="s">
        <v>32</v>
      </c>
      <c r="B20" s="103"/>
      <c r="C20" s="104"/>
      <c r="D20" s="105"/>
      <c r="E20" s="105"/>
      <c r="F20" s="106"/>
    </row>
    <row r="21" spans="1:6" ht="15" x14ac:dyDescent="0.25">
      <c r="A21" s="107" t="s">
        <v>33</v>
      </c>
      <c r="B21" s="108" t="s">
        <v>30</v>
      </c>
      <c r="C21" s="109" t="s">
        <v>34</v>
      </c>
      <c r="D21" s="110">
        <v>21142700</v>
      </c>
      <c r="E21" s="110">
        <v>15770341.49</v>
      </c>
      <c r="F21" s="111">
        <f t="shared" ref="F21:F71" si="0">IF(OR(D21="-",IF(E21="-",0,E21)&gt;=IF(D21="-",0,D21)),"-",IF(D21="-",0,D21)-IF(E21="-",0,E21))</f>
        <v>5372358.5099999998</v>
      </c>
    </row>
    <row r="22" spans="1:6" ht="15" x14ac:dyDescent="0.25">
      <c r="A22" s="107" t="s">
        <v>35</v>
      </c>
      <c r="B22" s="108" t="s">
        <v>30</v>
      </c>
      <c r="C22" s="109" t="s">
        <v>36</v>
      </c>
      <c r="D22" s="110">
        <v>14591200</v>
      </c>
      <c r="E22" s="110">
        <v>11773015.35</v>
      </c>
      <c r="F22" s="111">
        <f t="shared" si="0"/>
        <v>2818184.6500000004</v>
      </c>
    </row>
    <row r="23" spans="1:6" ht="15" x14ac:dyDescent="0.25">
      <c r="A23" s="107" t="s">
        <v>37</v>
      </c>
      <c r="B23" s="108" t="s">
        <v>30</v>
      </c>
      <c r="C23" s="109" t="s">
        <v>38</v>
      </c>
      <c r="D23" s="110">
        <v>14591200</v>
      </c>
      <c r="E23" s="110">
        <v>11773015.35</v>
      </c>
      <c r="F23" s="111">
        <f t="shared" si="0"/>
        <v>2818184.6500000004</v>
      </c>
    </row>
    <row r="24" spans="1:6" ht="91.5" customHeight="1" x14ac:dyDescent="0.25">
      <c r="A24" s="15" t="s">
        <v>39</v>
      </c>
      <c r="B24" s="108" t="s">
        <v>30</v>
      </c>
      <c r="C24" s="109" t="s">
        <v>40</v>
      </c>
      <c r="D24" s="110">
        <v>14591200</v>
      </c>
      <c r="E24" s="110">
        <v>11691932.07</v>
      </c>
      <c r="F24" s="111">
        <f t="shared" si="0"/>
        <v>2899267.9299999997</v>
      </c>
    </row>
    <row r="25" spans="1:6" ht="116.25" customHeight="1" x14ac:dyDescent="0.25">
      <c r="A25" s="15" t="s">
        <v>41</v>
      </c>
      <c r="B25" s="108" t="s">
        <v>30</v>
      </c>
      <c r="C25" s="109" t="s">
        <v>42</v>
      </c>
      <c r="D25" s="110" t="s">
        <v>43</v>
      </c>
      <c r="E25" s="110">
        <v>11691932.07</v>
      </c>
      <c r="F25" s="111" t="str">
        <f t="shared" si="0"/>
        <v>-</v>
      </c>
    </row>
    <row r="26" spans="1:6" ht="97.5" customHeight="1" x14ac:dyDescent="0.25">
      <c r="A26" s="15" t="s">
        <v>44</v>
      </c>
      <c r="B26" s="108" t="s">
        <v>30</v>
      </c>
      <c r="C26" s="109" t="s">
        <v>45</v>
      </c>
      <c r="D26" s="110" t="s">
        <v>43</v>
      </c>
      <c r="E26" s="110">
        <v>3304.2</v>
      </c>
      <c r="F26" s="111" t="str">
        <f t="shared" si="0"/>
        <v>-</v>
      </c>
    </row>
    <row r="27" spans="1:6" ht="130.5" customHeight="1" x14ac:dyDescent="0.25">
      <c r="A27" s="15" t="s">
        <v>46</v>
      </c>
      <c r="B27" s="108" t="s">
        <v>30</v>
      </c>
      <c r="C27" s="109" t="s">
        <v>47</v>
      </c>
      <c r="D27" s="110" t="s">
        <v>43</v>
      </c>
      <c r="E27" s="110">
        <v>3304.2</v>
      </c>
      <c r="F27" s="111" t="str">
        <f t="shared" si="0"/>
        <v>-</v>
      </c>
    </row>
    <row r="28" spans="1:6" ht="78" customHeight="1" x14ac:dyDescent="0.25">
      <c r="A28" s="15" t="s">
        <v>48</v>
      </c>
      <c r="B28" s="108" t="s">
        <v>30</v>
      </c>
      <c r="C28" s="109" t="s">
        <v>49</v>
      </c>
      <c r="D28" s="110" t="s">
        <v>43</v>
      </c>
      <c r="E28" s="110">
        <v>29660.1</v>
      </c>
      <c r="F28" s="111" t="str">
        <f t="shared" si="0"/>
        <v>-</v>
      </c>
    </row>
    <row r="29" spans="1:6" ht="105.75" customHeight="1" x14ac:dyDescent="0.25">
      <c r="A29" s="15" t="s">
        <v>50</v>
      </c>
      <c r="B29" s="108" t="s">
        <v>30</v>
      </c>
      <c r="C29" s="109" t="s">
        <v>51</v>
      </c>
      <c r="D29" s="110" t="s">
        <v>43</v>
      </c>
      <c r="E29" s="110">
        <v>29298.34</v>
      </c>
      <c r="F29" s="111" t="str">
        <f t="shared" si="0"/>
        <v>-</v>
      </c>
    </row>
    <row r="30" spans="1:6" ht="109.5" customHeight="1" x14ac:dyDescent="0.25">
      <c r="A30" s="15" t="s">
        <v>52</v>
      </c>
      <c r="B30" s="108" t="s">
        <v>30</v>
      </c>
      <c r="C30" s="109" t="s">
        <v>53</v>
      </c>
      <c r="D30" s="110" t="s">
        <v>43</v>
      </c>
      <c r="E30" s="110">
        <v>361.76</v>
      </c>
      <c r="F30" s="111" t="str">
        <f t="shared" si="0"/>
        <v>-</v>
      </c>
    </row>
    <row r="31" spans="1:6" ht="131.25" customHeight="1" x14ac:dyDescent="0.25">
      <c r="A31" s="15" t="s">
        <v>54</v>
      </c>
      <c r="B31" s="108" t="s">
        <v>30</v>
      </c>
      <c r="C31" s="109" t="s">
        <v>55</v>
      </c>
      <c r="D31" s="110" t="s">
        <v>43</v>
      </c>
      <c r="E31" s="110">
        <v>40050</v>
      </c>
      <c r="F31" s="111" t="str">
        <f t="shared" si="0"/>
        <v>-</v>
      </c>
    </row>
    <row r="32" spans="1:6" ht="153" customHeight="1" x14ac:dyDescent="0.25">
      <c r="A32" s="15" t="s">
        <v>56</v>
      </c>
      <c r="B32" s="108" t="s">
        <v>30</v>
      </c>
      <c r="C32" s="109" t="s">
        <v>57</v>
      </c>
      <c r="D32" s="110" t="s">
        <v>43</v>
      </c>
      <c r="E32" s="110">
        <v>40050</v>
      </c>
      <c r="F32" s="111" t="str">
        <f t="shared" si="0"/>
        <v>-</v>
      </c>
    </row>
    <row r="33" spans="1:6" ht="63" customHeight="1" x14ac:dyDescent="0.25">
      <c r="A33" s="107" t="s">
        <v>58</v>
      </c>
      <c r="B33" s="108" t="s">
        <v>30</v>
      </c>
      <c r="C33" s="109" t="s">
        <v>59</v>
      </c>
      <c r="D33" s="110" t="s">
        <v>43</v>
      </c>
      <c r="E33" s="110">
        <v>8068.98</v>
      </c>
      <c r="F33" s="111" t="str">
        <f t="shared" si="0"/>
        <v>-</v>
      </c>
    </row>
    <row r="34" spans="1:6" ht="95.25" customHeight="1" x14ac:dyDescent="0.25">
      <c r="A34" s="15" t="s">
        <v>60</v>
      </c>
      <c r="B34" s="108" t="s">
        <v>30</v>
      </c>
      <c r="C34" s="109" t="s">
        <v>61</v>
      </c>
      <c r="D34" s="110" t="s">
        <v>43</v>
      </c>
      <c r="E34" s="110">
        <v>8068.98</v>
      </c>
      <c r="F34" s="111" t="str">
        <f t="shared" si="0"/>
        <v>-</v>
      </c>
    </row>
    <row r="35" spans="1:6" ht="15" x14ac:dyDescent="0.25">
      <c r="A35" s="107" t="s">
        <v>62</v>
      </c>
      <c r="B35" s="108" t="s">
        <v>30</v>
      </c>
      <c r="C35" s="109" t="s">
        <v>63</v>
      </c>
      <c r="D35" s="110">
        <v>1275900</v>
      </c>
      <c r="E35" s="110">
        <v>862626.4</v>
      </c>
      <c r="F35" s="111">
        <f t="shared" si="0"/>
        <v>413273.59999999998</v>
      </c>
    </row>
    <row r="36" spans="1:6" ht="15" x14ac:dyDescent="0.25">
      <c r="A36" s="107" t="s">
        <v>64</v>
      </c>
      <c r="B36" s="108" t="s">
        <v>30</v>
      </c>
      <c r="C36" s="109" t="s">
        <v>65</v>
      </c>
      <c r="D36" s="110">
        <v>1275900</v>
      </c>
      <c r="E36" s="110">
        <v>862626.4</v>
      </c>
      <c r="F36" s="111">
        <f t="shared" si="0"/>
        <v>413273.59999999998</v>
      </c>
    </row>
    <row r="37" spans="1:6" ht="15" x14ac:dyDescent="0.25">
      <c r="A37" s="107" t="s">
        <v>64</v>
      </c>
      <c r="B37" s="108" t="s">
        <v>30</v>
      </c>
      <c r="C37" s="109" t="s">
        <v>66</v>
      </c>
      <c r="D37" s="110">
        <v>1275900</v>
      </c>
      <c r="E37" s="110">
        <v>862626.4</v>
      </c>
      <c r="F37" s="111">
        <f t="shared" si="0"/>
        <v>413273.59999999998</v>
      </c>
    </row>
    <row r="38" spans="1:6" ht="51" customHeight="1" x14ac:dyDescent="0.25">
      <c r="A38" s="107" t="s">
        <v>67</v>
      </c>
      <c r="B38" s="108" t="s">
        <v>30</v>
      </c>
      <c r="C38" s="109" t="s">
        <v>68</v>
      </c>
      <c r="D38" s="110" t="s">
        <v>43</v>
      </c>
      <c r="E38" s="110">
        <v>862626.4</v>
      </c>
      <c r="F38" s="111" t="str">
        <f t="shared" si="0"/>
        <v>-</v>
      </c>
    </row>
    <row r="39" spans="1:6" ht="15" x14ac:dyDescent="0.25">
      <c r="A39" s="107" t="s">
        <v>69</v>
      </c>
      <c r="B39" s="108" t="s">
        <v>30</v>
      </c>
      <c r="C39" s="109" t="s">
        <v>70</v>
      </c>
      <c r="D39" s="110">
        <v>5169900</v>
      </c>
      <c r="E39" s="110">
        <v>3055760.86</v>
      </c>
      <c r="F39" s="111">
        <f t="shared" si="0"/>
        <v>2114139.14</v>
      </c>
    </row>
    <row r="40" spans="1:6" ht="15" x14ac:dyDescent="0.25">
      <c r="A40" s="107" t="s">
        <v>71</v>
      </c>
      <c r="B40" s="108" t="s">
        <v>30</v>
      </c>
      <c r="C40" s="109" t="s">
        <v>72</v>
      </c>
      <c r="D40" s="110">
        <v>192000</v>
      </c>
      <c r="E40" s="110">
        <v>86889.2</v>
      </c>
      <c r="F40" s="111">
        <f t="shared" si="0"/>
        <v>105110.8</v>
      </c>
    </row>
    <row r="41" spans="1:6" ht="42.75" customHeight="1" x14ac:dyDescent="0.25">
      <c r="A41" s="107" t="s">
        <v>73</v>
      </c>
      <c r="B41" s="108" t="s">
        <v>30</v>
      </c>
      <c r="C41" s="109" t="s">
        <v>74</v>
      </c>
      <c r="D41" s="110">
        <v>192000</v>
      </c>
      <c r="E41" s="110">
        <v>86889.2</v>
      </c>
      <c r="F41" s="111">
        <f t="shared" si="0"/>
        <v>105110.8</v>
      </c>
    </row>
    <row r="42" spans="1:6" ht="75.75" customHeight="1" x14ac:dyDescent="0.25">
      <c r="A42" s="107" t="s">
        <v>75</v>
      </c>
      <c r="B42" s="108" t="s">
        <v>30</v>
      </c>
      <c r="C42" s="109" t="s">
        <v>76</v>
      </c>
      <c r="D42" s="110" t="s">
        <v>43</v>
      </c>
      <c r="E42" s="110">
        <v>86889.2</v>
      </c>
      <c r="F42" s="111" t="str">
        <f t="shared" si="0"/>
        <v>-</v>
      </c>
    </row>
    <row r="43" spans="1:6" ht="15" x14ac:dyDescent="0.25">
      <c r="A43" s="107" t="s">
        <v>77</v>
      </c>
      <c r="B43" s="108" t="s">
        <v>30</v>
      </c>
      <c r="C43" s="109" t="s">
        <v>78</v>
      </c>
      <c r="D43" s="110">
        <v>4977900</v>
      </c>
      <c r="E43" s="110">
        <v>2968871.66</v>
      </c>
      <c r="F43" s="111">
        <f t="shared" si="0"/>
        <v>2009028.3399999999</v>
      </c>
    </row>
    <row r="44" spans="1:6" ht="15" x14ac:dyDescent="0.25">
      <c r="A44" s="107" t="s">
        <v>79</v>
      </c>
      <c r="B44" s="108" t="s">
        <v>30</v>
      </c>
      <c r="C44" s="109" t="s">
        <v>80</v>
      </c>
      <c r="D44" s="110">
        <v>2146300</v>
      </c>
      <c r="E44" s="110">
        <v>2725602.25</v>
      </c>
      <c r="F44" s="111" t="str">
        <f t="shared" si="0"/>
        <v>-</v>
      </c>
    </row>
    <row r="45" spans="1:6" ht="38.25" customHeight="1" x14ac:dyDescent="0.25">
      <c r="A45" s="107" t="s">
        <v>81</v>
      </c>
      <c r="B45" s="108" t="s">
        <v>30</v>
      </c>
      <c r="C45" s="109" t="s">
        <v>82</v>
      </c>
      <c r="D45" s="110">
        <v>2146300</v>
      </c>
      <c r="E45" s="110">
        <v>2725602.25</v>
      </c>
      <c r="F45" s="111" t="str">
        <f t="shared" si="0"/>
        <v>-</v>
      </c>
    </row>
    <row r="46" spans="1:6" ht="15" x14ac:dyDescent="0.25">
      <c r="A46" s="107" t="s">
        <v>83</v>
      </c>
      <c r="B46" s="108" t="s">
        <v>30</v>
      </c>
      <c r="C46" s="109" t="s">
        <v>84</v>
      </c>
      <c r="D46" s="110">
        <v>2831600</v>
      </c>
      <c r="E46" s="110">
        <v>243269.41</v>
      </c>
      <c r="F46" s="111">
        <f t="shared" si="0"/>
        <v>2588330.59</v>
      </c>
    </row>
    <row r="47" spans="1:6" ht="41.25" customHeight="1" x14ac:dyDescent="0.25">
      <c r="A47" s="107" t="s">
        <v>85</v>
      </c>
      <c r="B47" s="108" t="s">
        <v>30</v>
      </c>
      <c r="C47" s="109" t="s">
        <v>86</v>
      </c>
      <c r="D47" s="110">
        <v>2831600</v>
      </c>
      <c r="E47" s="110">
        <v>243269.41</v>
      </c>
      <c r="F47" s="111">
        <f t="shared" si="0"/>
        <v>2588330.59</v>
      </c>
    </row>
    <row r="48" spans="1:6" ht="39" customHeight="1" x14ac:dyDescent="0.25">
      <c r="A48" s="107" t="s">
        <v>87</v>
      </c>
      <c r="B48" s="108" t="s">
        <v>30</v>
      </c>
      <c r="C48" s="109" t="s">
        <v>88</v>
      </c>
      <c r="D48" s="110">
        <v>103200</v>
      </c>
      <c r="E48" s="110">
        <v>78938.880000000005</v>
      </c>
      <c r="F48" s="111">
        <f t="shared" si="0"/>
        <v>24261.119999999995</v>
      </c>
    </row>
    <row r="49" spans="1:6" ht="75" customHeight="1" x14ac:dyDescent="0.25">
      <c r="A49" s="15" t="s">
        <v>89</v>
      </c>
      <c r="B49" s="108" t="s">
        <v>30</v>
      </c>
      <c r="C49" s="109" t="s">
        <v>90</v>
      </c>
      <c r="D49" s="110">
        <v>103200</v>
      </c>
      <c r="E49" s="110">
        <v>78938.880000000005</v>
      </c>
      <c r="F49" s="111">
        <f t="shared" si="0"/>
        <v>24261.119999999995</v>
      </c>
    </row>
    <row r="50" spans="1:6" ht="75.75" customHeight="1" x14ac:dyDescent="0.25">
      <c r="A50" s="15" t="s">
        <v>91</v>
      </c>
      <c r="B50" s="108" t="s">
        <v>30</v>
      </c>
      <c r="C50" s="109" t="s">
        <v>92</v>
      </c>
      <c r="D50" s="110">
        <v>5900</v>
      </c>
      <c r="E50" s="110">
        <v>5943.57</v>
      </c>
      <c r="F50" s="111" t="str">
        <f t="shared" si="0"/>
        <v>-</v>
      </c>
    </row>
    <row r="51" spans="1:6" ht="72" customHeight="1" x14ac:dyDescent="0.25">
      <c r="A51" s="107" t="s">
        <v>93</v>
      </c>
      <c r="B51" s="108" t="s">
        <v>30</v>
      </c>
      <c r="C51" s="109" t="s">
        <v>94</v>
      </c>
      <c r="D51" s="110">
        <v>5900</v>
      </c>
      <c r="E51" s="110">
        <v>5943.57</v>
      </c>
      <c r="F51" s="111" t="str">
        <f t="shared" si="0"/>
        <v>-</v>
      </c>
    </row>
    <row r="52" spans="1:6" ht="43.5" customHeight="1" x14ac:dyDescent="0.25">
      <c r="A52" s="107" t="s">
        <v>95</v>
      </c>
      <c r="B52" s="108" t="s">
        <v>30</v>
      </c>
      <c r="C52" s="109" t="s">
        <v>96</v>
      </c>
      <c r="D52" s="110">
        <v>97300</v>
      </c>
      <c r="E52" s="110">
        <v>72995.31</v>
      </c>
      <c r="F52" s="111">
        <f t="shared" si="0"/>
        <v>24304.690000000002</v>
      </c>
    </row>
    <row r="53" spans="1:6" ht="40.5" customHeight="1" x14ac:dyDescent="0.25">
      <c r="A53" s="107" t="s">
        <v>97</v>
      </c>
      <c r="B53" s="108" t="s">
        <v>30</v>
      </c>
      <c r="C53" s="109" t="s">
        <v>98</v>
      </c>
      <c r="D53" s="110">
        <v>97300</v>
      </c>
      <c r="E53" s="110">
        <v>72995.31</v>
      </c>
      <c r="F53" s="111">
        <f t="shared" si="0"/>
        <v>24304.690000000002</v>
      </c>
    </row>
    <row r="54" spans="1:6" ht="15" x14ac:dyDescent="0.25">
      <c r="A54" s="107" t="s">
        <v>99</v>
      </c>
      <c r="B54" s="108" t="s">
        <v>30</v>
      </c>
      <c r="C54" s="109" t="s">
        <v>100</v>
      </c>
      <c r="D54" s="110">
        <v>2500</v>
      </c>
      <c r="E54" s="110" t="s">
        <v>43</v>
      </c>
      <c r="F54" s="111">
        <f t="shared" si="0"/>
        <v>2500</v>
      </c>
    </row>
    <row r="55" spans="1:6" ht="44.25" customHeight="1" x14ac:dyDescent="0.25">
      <c r="A55" s="107" t="s">
        <v>101</v>
      </c>
      <c r="B55" s="108" t="s">
        <v>30</v>
      </c>
      <c r="C55" s="109" t="s">
        <v>102</v>
      </c>
      <c r="D55" s="110">
        <v>2500</v>
      </c>
      <c r="E55" s="110" t="s">
        <v>43</v>
      </c>
      <c r="F55" s="111">
        <f t="shared" si="0"/>
        <v>2500</v>
      </c>
    </row>
    <row r="56" spans="1:6" ht="49.5" customHeight="1" x14ac:dyDescent="0.25">
      <c r="A56" s="107" t="s">
        <v>103</v>
      </c>
      <c r="B56" s="108" t="s">
        <v>30</v>
      </c>
      <c r="C56" s="109" t="s">
        <v>104</v>
      </c>
      <c r="D56" s="110">
        <v>2500</v>
      </c>
      <c r="E56" s="110" t="s">
        <v>43</v>
      </c>
      <c r="F56" s="111">
        <f t="shared" si="0"/>
        <v>2500</v>
      </c>
    </row>
    <row r="57" spans="1:6" ht="15" x14ac:dyDescent="0.25">
      <c r="A57" s="107" t="s">
        <v>105</v>
      </c>
      <c r="B57" s="108" t="s">
        <v>30</v>
      </c>
      <c r="C57" s="109" t="s">
        <v>106</v>
      </c>
      <c r="D57" s="110">
        <v>3959700</v>
      </c>
      <c r="E57" s="110">
        <v>2598069.52</v>
      </c>
      <c r="F57" s="111">
        <f t="shared" si="0"/>
        <v>1361630.48</v>
      </c>
    </row>
    <row r="58" spans="1:6" ht="39.75" customHeight="1" x14ac:dyDescent="0.25">
      <c r="A58" s="107" t="s">
        <v>107</v>
      </c>
      <c r="B58" s="108" t="s">
        <v>30</v>
      </c>
      <c r="C58" s="109" t="s">
        <v>108</v>
      </c>
      <c r="D58" s="110">
        <v>3959700</v>
      </c>
      <c r="E58" s="110">
        <v>2598069.52</v>
      </c>
      <c r="F58" s="111">
        <f t="shared" si="0"/>
        <v>1361630.48</v>
      </c>
    </row>
    <row r="59" spans="1:6" ht="27" customHeight="1" x14ac:dyDescent="0.25">
      <c r="A59" s="107" t="s">
        <v>109</v>
      </c>
      <c r="B59" s="108" t="s">
        <v>30</v>
      </c>
      <c r="C59" s="109" t="s">
        <v>110</v>
      </c>
      <c r="D59" s="110">
        <v>2637800</v>
      </c>
      <c r="E59" s="110">
        <v>1978200</v>
      </c>
      <c r="F59" s="111">
        <f t="shared" si="0"/>
        <v>659600</v>
      </c>
    </row>
    <row r="60" spans="1:6" ht="15" x14ac:dyDescent="0.25">
      <c r="A60" s="107" t="s">
        <v>111</v>
      </c>
      <c r="B60" s="108" t="s">
        <v>30</v>
      </c>
      <c r="C60" s="109" t="s">
        <v>112</v>
      </c>
      <c r="D60" s="110">
        <v>2194800</v>
      </c>
      <c r="E60" s="110">
        <v>1646100</v>
      </c>
      <c r="F60" s="111">
        <f t="shared" si="0"/>
        <v>548700</v>
      </c>
    </row>
    <row r="61" spans="1:6" ht="39" customHeight="1" x14ac:dyDescent="0.25">
      <c r="A61" s="107" t="s">
        <v>113</v>
      </c>
      <c r="B61" s="108" t="s">
        <v>30</v>
      </c>
      <c r="C61" s="109" t="s">
        <v>114</v>
      </c>
      <c r="D61" s="110">
        <v>2194800</v>
      </c>
      <c r="E61" s="110">
        <v>1646100</v>
      </c>
      <c r="F61" s="111">
        <f t="shared" si="0"/>
        <v>548700</v>
      </c>
    </row>
    <row r="62" spans="1:6" ht="30" customHeight="1" x14ac:dyDescent="0.25">
      <c r="A62" s="107" t="s">
        <v>115</v>
      </c>
      <c r="B62" s="108" t="s">
        <v>30</v>
      </c>
      <c r="C62" s="109" t="s">
        <v>116</v>
      </c>
      <c r="D62" s="110">
        <v>443000</v>
      </c>
      <c r="E62" s="110">
        <v>332100</v>
      </c>
      <c r="F62" s="111">
        <f t="shared" si="0"/>
        <v>110900</v>
      </c>
    </row>
    <row r="63" spans="1:6" ht="27.75" customHeight="1" x14ac:dyDescent="0.25">
      <c r="A63" s="107" t="s">
        <v>117</v>
      </c>
      <c r="B63" s="108" t="s">
        <v>30</v>
      </c>
      <c r="C63" s="109" t="s">
        <v>118</v>
      </c>
      <c r="D63" s="110">
        <v>443000</v>
      </c>
      <c r="E63" s="110">
        <v>332100</v>
      </c>
      <c r="F63" s="111">
        <f t="shared" si="0"/>
        <v>110900</v>
      </c>
    </row>
    <row r="64" spans="1:6" ht="26.25" customHeight="1" x14ac:dyDescent="0.25">
      <c r="A64" s="107" t="s">
        <v>119</v>
      </c>
      <c r="B64" s="108" t="s">
        <v>30</v>
      </c>
      <c r="C64" s="109" t="s">
        <v>120</v>
      </c>
      <c r="D64" s="110">
        <v>352800</v>
      </c>
      <c r="E64" s="110">
        <v>239858.75</v>
      </c>
      <c r="F64" s="111">
        <f t="shared" si="0"/>
        <v>112941.25</v>
      </c>
    </row>
    <row r="65" spans="1:6" ht="35.25" customHeight="1" x14ac:dyDescent="0.25">
      <c r="A65" s="107" t="s">
        <v>121</v>
      </c>
      <c r="B65" s="108" t="s">
        <v>30</v>
      </c>
      <c r="C65" s="109" t="s">
        <v>122</v>
      </c>
      <c r="D65" s="110">
        <v>200</v>
      </c>
      <c r="E65" s="110">
        <v>200</v>
      </c>
      <c r="F65" s="111" t="str">
        <f t="shared" si="0"/>
        <v>-</v>
      </c>
    </row>
    <row r="66" spans="1:6" ht="37.5" customHeight="1" x14ac:dyDescent="0.25">
      <c r="A66" s="107" t="s">
        <v>123</v>
      </c>
      <c r="B66" s="108" t="s">
        <v>30</v>
      </c>
      <c r="C66" s="109" t="s">
        <v>124</v>
      </c>
      <c r="D66" s="110">
        <v>200</v>
      </c>
      <c r="E66" s="110">
        <v>200</v>
      </c>
      <c r="F66" s="111" t="str">
        <f t="shared" si="0"/>
        <v>-</v>
      </c>
    </row>
    <row r="67" spans="1:6" ht="39" customHeight="1" x14ac:dyDescent="0.25">
      <c r="A67" s="107" t="s">
        <v>125</v>
      </c>
      <c r="B67" s="108" t="s">
        <v>30</v>
      </c>
      <c r="C67" s="109" t="s">
        <v>126</v>
      </c>
      <c r="D67" s="110">
        <v>352600</v>
      </c>
      <c r="E67" s="110">
        <v>239658.75</v>
      </c>
      <c r="F67" s="111">
        <f t="shared" si="0"/>
        <v>112941.25</v>
      </c>
    </row>
    <row r="68" spans="1:6" ht="51.75" customHeight="1" x14ac:dyDescent="0.25">
      <c r="A68" s="107" t="s">
        <v>127</v>
      </c>
      <c r="B68" s="108" t="s">
        <v>30</v>
      </c>
      <c r="C68" s="109" t="s">
        <v>128</v>
      </c>
      <c r="D68" s="110">
        <v>352600</v>
      </c>
      <c r="E68" s="110">
        <v>239658.75</v>
      </c>
      <c r="F68" s="111">
        <f t="shared" si="0"/>
        <v>112941.25</v>
      </c>
    </row>
    <row r="69" spans="1:6" ht="15" x14ac:dyDescent="0.25">
      <c r="A69" s="107" t="s">
        <v>129</v>
      </c>
      <c r="B69" s="108" t="s">
        <v>30</v>
      </c>
      <c r="C69" s="109" t="s">
        <v>130</v>
      </c>
      <c r="D69" s="110">
        <v>969100</v>
      </c>
      <c r="E69" s="110">
        <v>380010.77</v>
      </c>
      <c r="F69" s="111">
        <f t="shared" si="0"/>
        <v>589089.23</v>
      </c>
    </row>
    <row r="70" spans="1:6" ht="51.75" customHeight="1" x14ac:dyDescent="0.25">
      <c r="A70" s="107" t="s">
        <v>131</v>
      </c>
      <c r="B70" s="108" t="s">
        <v>30</v>
      </c>
      <c r="C70" s="109" t="s">
        <v>132</v>
      </c>
      <c r="D70" s="110">
        <v>969100</v>
      </c>
      <c r="E70" s="110">
        <v>380010.77</v>
      </c>
      <c r="F70" s="111">
        <f t="shared" si="0"/>
        <v>589089.23</v>
      </c>
    </row>
    <row r="71" spans="1:6" ht="60" customHeight="1" x14ac:dyDescent="0.25">
      <c r="A71" s="107" t="s">
        <v>133</v>
      </c>
      <c r="B71" s="108" t="s">
        <v>30</v>
      </c>
      <c r="C71" s="109" t="s">
        <v>134</v>
      </c>
      <c r="D71" s="110">
        <v>969100</v>
      </c>
      <c r="E71" s="110">
        <v>380010.77</v>
      </c>
      <c r="F71" s="111">
        <f t="shared" si="0"/>
        <v>589089.23</v>
      </c>
    </row>
    <row r="72" spans="1:6" ht="12.75" customHeight="1" x14ac:dyDescent="0.25">
      <c r="A72" s="112"/>
      <c r="B72" s="113"/>
      <c r="C72" s="113"/>
      <c r="D72" s="114"/>
      <c r="E72" s="114"/>
      <c r="F72" s="11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"/>
  <sheetViews>
    <sheetView showGridLines="0" topLeftCell="A189" workbookViewId="0">
      <selection activeCell="E202" sqref="E202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36" t="s">
        <v>135</v>
      </c>
      <c r="B2" s="136"/>
      <c r="C2" s="136"/>
      <c r="D2" s="136"/>
      <c r="E2" s="6"/>
      <c r="F2" s="5" t="s">
        <v>136</v>
      </c>
    </row>
    <row r="3" spans="1:6" ht="13.5" customHeight="1" x14ac:dyDescent="0.25">
      <c r="A3" s="16"/>
      <c r="B3" s="16"/>
      <c r="C3" s="17"/>
      <c r="D3" s="18"/>
      <c r="E3" s="18"/>
      <c r="F3" s="18"/>
    </row>
    <row r="4" spans="1:6" ht="10.15" customHeight="1" x14ac:dyDescent="0.25">
      <c r="A4" s="137" t="s">
        <v>20</v>
      </c>
      <c r="B4" s="140" t="s">
        <v>21</v>
      </c>
      <c r="C4" s="134" t="s">
        <v>137</v>
      </c>
      <c r="D4" s="143" t="s">
        <v>23</v>
      </c>
      <c r="E4" s="146" t="s">
        <v>24</v>
      </c>
      <c r="F4" s="132" t="s">
        <v>25</v>
      </c>
    </row>
    <row r="5" spans="1:6" ht="5.45" customHeight="1" x14ac:dyDescent="0.25">
      <c r="A5" s="138"/>
      <c r="B5" s="141"/>
      <c r="C5" s="135"/>
      <c r="D5" s="144"/>
      <c r="E5" s="147"/>
      <c r="F5" s="133"/>
    </row>
    <row r="6" spans="1:6" ht="9.6" customHeight="1" x14ac:dyDescent="0.25">
      <c r="A6" s="138"/>
      <c r="B6" s="141"/>
      <c r="C6" s="135"/>
      <c r="D6" s="144"/>
      <c r="E6" s="147"/>
      <c r="F6" s="133"/>
    </row>
    <row r="7" spans="1:6" ht="6" customHeight="1" x14ac:dyDescent="0.25">
      <c r="A7" s="138"/>
      <c r="B7" s="141"/>
      <c r="C7" s="135"/>
      <c r="D7" s="144"/>
      <c r="E7" s="147"/>
      <c r="F7" s="133"/>
    </row>
    <row r="8" spans="1:6" ht="6.6" customHeight="1" x14ac:dyDescent="0.25">
      <c r="A8" s="138"/>
      <c r="B8" s="141"/>
      <c r="C8" s="135"/>
      <c r="D8" s="144"/>
      <c r="E8" s="147"/>
      <c r="F8" s="133"/>
    </row>
    <row r="9" spans="1:6" ht="10.9" customHeight="1" x14ac:dyDescent="0.25">
      <c r="A9" s="138"/>
      <c r="B9" s="141"/>
      <c r="C9" s="135"/>
      <c r="D9" s="144"/>
      <c r="E9" s="147"/>
      <c r="F9" s="133"/>
    </row>
    <row r="10" spans="1:6" ht="4.1500000000000004" hidden="1" customHeight="1" x14ac:dyDescent="0.25">
      <c r="A10" s="138"/>
      <c r="B10" s="141"/>
      <c r="C10" s="19"/>
      <c r="D10" s="144"/>
      <c r="E10" s="20"/>
      <c r="F10" s="21"/>
    </row>
    <row r="11" spans="1:6" ht="13.15" hidden="1" customHeight="1" x14ac:dyDescent="0.25">
      <c r="A11" s="139"/>
      <c r="B11" s="142"/>
      <c r="C11" s="22"/>
      <c r="D11" s="145"/>
      <c r="E11" s="23"/>
      <c r="F11" s="24"/>
    </row>
    <row r="12" spans="1:6" ht="13.5" customHeight="1" x14ac:dyDescent="0.25">
      <c r="A12" s="7">
        <v>1</v>
      </c>
      <c r="B12" s="8">
        <v>2</v>
      </c>
      <c r="C12" s="9">
        <v>3</v>
      </c>
      <c r="D12" s="10" t="s">
        <v>26</v>
      </c>
      <c r="E12" s="25" t="s">
        <v>27</v>
      </c>
      <c r="F12" s="11" t="s">
        <v>28</v>
      </c>
    </row>
    <row r="13" spans="1:6" ht="15" x14ac:dyDescent="0.25">
      <c r="A13" s="26" t="s">
        <v>138</v>
      </c>
      <c r="B13" s="27" t="s">
        <v>139</v>
      </c>
      <c r="C13" s="28" t="s">
        <v>140</v>
      </c>
      <c r="D13" s="29">
        <v>25102900</v>
      </c>
      <c r="E13" s="30">
        <v>13913183.970000001</v>
      </c>
      <c r="F13" s="31">
        <f>IF(OR(D13="-",IF(E13="-",0,E13)&gt;=IF(D13="-",0,D13)),"-",IF(D13="-",0,D13)-IF(E13="-",0,E13))</f>
        <v>11189716.029999999</v>
      </c>
    </row>
    <row r="14" spans="1:6" ht="15" x14ac:dyDescent="0.25">
      <c r="A14" s="32" t="s">
        <v>32</v>
      </c>
      <c r="B14" s="33"/>
      <c r="C14" s="34"/>
      <c r="D14" s="35"/>
      <c r="E14" s="36"/>
      <c r="F14" s="37"/>
    </row>
    <row r="15" spans="1:6" ht="25.5" customHeight="1" x14ac:dyDescent="0.25">
      <c r="A15" s="38" t="s">
        <v>141</v>
      </c>
      <c r="B15" s="39" t="s">
        <v>139</v>
      </c>
      <c r="C15" s="40" t="s">
        <v>142</v>
      </c>
      <c r="D15" s="41">
        <v>25102900</v>
      </c>
      <c r="E15" s="42">
        <v>13913183.970000001</v>
      </c>
      <c r="F15" s="43">
        <f t="shared" ref="F15:F46" si="0">IF(OR(D15="-",IF(E15="-",0,E15)&gt;=IF(D15="-",0,D15)),"-",IF(D15="-",0,D15)-IF(E15="-",0,E15))</f>
        <v>11189716.029999999</v>
      </c>
    </row>
    <row r="16" spans="1:6" ht="15" x14ac:dyDescent="0.25">
      <c r="A16" s="26" t="s">
        <v>143</v>
      </c>
      <c r="B16" s="27" t="s">
        <v>139</v>
      </c>
      <c r="C16" s="28" t="s">
        <v>144</v>
      </c>
      <c r="D16" s="29">
        <v>9442600</v>
      </c>
      <c r="E16" s="30">
        <v>5578451.5499999998</v>
      </c>
      <c r="F16" s="31">
        <f t="shared" si="0"/>
        <v>3864148.45</v>
      </c>
    </row>
    <row r="17" spans="1:6" ht="37.700000000000003" customHeight="1" x14ac:dyDescent="0.25">
      <c r="A17" s="38" t="s">
        <v>145</v>
      </c>
      <c r="B17" s="39" t="s">
        <v>139</v>
      </c>
      <c r="C17" s="40" t="s">
        <v>146</v>
      </c>
      <c r="D17" s="41">
        <v>8807500</v>
      </c>
      <c r="E17" s="42">
        <v>5363767.05</v>
      </c>
      <c r="F17" s="43">
        <f t="shared" si="0"/>
        <v>3443732.95</v>
      </c>
    </row>
    <row r="18" spans="1:6" ht="25.5" customHeight="1" x14ac:dyDescent="0.25">
      <c r="A18" s="38" t="s">
        <v>147</v>
      </c>
      <c r="B18" s="39" t="s">
        <v>139</v>
      </c>
      <c r="C18" s="40" t="s">
        <v>148</v>
      </c>
      <c r="D18" s="41">
        <v>8807300</v>
      </c>
      <c r="E18" s="42">
        <v>5363567.05</v>
      </c>
      <c r="F18" s="43">
        <f t="shared" si="0"/>
        <v>3443732.95</v>
      </c>
    </row>
    <row r="19" spans="1:6" ht="29.25" customHeight="1" x14ac:dyDescent="0.25">
      <c r="A19" s="38" t="s">
        <v>149</v>
      </c>
      <c r="B19" s="39" t="s">
        <v>139</v>
      </c>
      <c r="C19" s="40" t="s">
        <v>150</v>
      </c>
      <c r="D19" s="41">
        <v>8807300</v>
      </c>
      <c r="E19" s="42">
        <v>5363567.05</v>
      </c>
      <c r="F19" s="43">
        <f t="shared" si="0"/>
        <v>3443732.95</v>
      </c>
    </row>
    <row r="20" spans="1:6" ht="85.5" customHeight="1" x14ac:dyDescent="0.25">
      <c r="A20" s="44" t="s">
        <v>151</v>
      </c>
      <c r="B20" s="39" t="s">
        <v>139</v>
      </c>
      <c r="C20" s="40" t="s">
        <v>152</v>
      </c>
      <c r="D20" s="41">
        <v>7566000</v>
      </c>
      <c r="E20" s="42">
        <v>4656859.2</v>
      </c>
      <c r="F20" s="43">
        <f t="shared" si="0"/>
        <v>2909140.8</v>
      </c>
    </row>
    <row r="21" spans="1:6" ht="46.9" customHeight="1" x14ac:dyDescent="0.25">
      <c r="A21" s="38" t="s">
        <v>153</v>
      </c>
      <c r="B21" s="39" t="s">
        <v>139</v>
      </c>
      <c r="C21" s="40" t="s">
        <v>154</v>
      </c>
      <c r="D21" s="41">
        <v>7566000</v>
      </c>
      <c r="E21" s="42">
        <v>4656859.2</v>
      </c>
      <c r="F21" s="43">
        <f t="shared" si="0"/>
        <v>2909140.8</v>
      </c>
    </row>
    <row r="22" spans="1:6" ht="30.75" customHeight="1" x14ac:dyDescent="0.25">
      <c r="A22" s="38" t="s">
        <v>155</v>
      </c>
      <c r="B22" s="39" t="s">
        <v>139</v>
      </c>
      <c r="C22" s="40" t="s">
        <v>156</v>
      </c>
      <c r="D22" s="41">
        <v>7566000</v>
      </c>
      <c r="E22" s="42">
        <v>4656859.2</v>
      </c>
      <c r="F22" s="43">
        <f t="shared" si="0"/>
        <v>2909140.8</v>
      </c>
    </row>
    <row r="23" spans="1:6" ht="26.25" customHeight="1" x14ac:dyDescent="0.25">
      <c r="A23" s="38" t="s">
        <v>157</v>
      </c>
      <c r="B23" s="39" t="s">
        <v>139</v>
      </c>
      <c r="C23" s="40" t="s">
        <v>158</v>
      </c>
      <c r="D23" s="41">
        <v>5519122</v>
      </c>
      <c r="E23" s="42">
        <v>3485987.08</v>
      </c>
      <c r="F23" s="43">
        <f t="shared" si="0"/>
        <v>2033134.92</v>
      </c>
    </row>
    <row r="24" spans="1:6" ht="37.5" customHeight="1" x14ac:dyDescent="0.25">
      <c r="A24" s="38" t="s">
        <v>159</v>
      </c>
      <c r="B24" s="39" t="s">
        <v>139</v>
      </c>
      <c r="C24" s="40" t="s">
        <v>160</v>
      </c>
      <c r="D24" s="41">
        <v>380100</v>
      </c>
      <c r="E24" s="42">
        <v>190029.6</v>
      </c>
      <c r="F24" s="43">
        <f t="shared" si="0"/>
        <v>190070.39999999999</v>
      </c>
    </row>
    <row r="25" spans="1:6" ht="37.5" customHeight="1" x14ac:dyDescent="0.25">
      <c r="A25" s="38" t="s">
        <v>161</v>
      </c>
      <c r="B25" s="39" t="s">
        <v>139</v>
      </c>
      <c r="C25" s="40" t="s">
        <v>162</v>
      </c>
      <c r="D25" s="41">
        <v>1666778</v>
      </c>
      <c r="E25" s="42">
        <v>980842.52</v>
      </c>
      <c r="F25" s="43">
        <f t="shared" si="0"/>
        <v>685935.48</v>
      </c>
    </row>
    <row r="26" spans="1:6" ht="73.5" customHeight="1" x14ac:dyDescent="0.25">
      <c r="A26" s="44" t="s">
        <v>163</v>
      </c>
      <c r="B26" s="39" t="s">
        <v>139</v>
      </c>
      <c r="C26" s="40" t="s">
        <v>164</v>
      </c>
      <c r="D26" s="41">
        <v>1241300</v>
      </c>
      <c r="E26" s="42">
        <v>706707.85</v>
      </c>
      <c r="F26" s="43">
        <f t="shared" si="0"/>
        <v>534592.15</v>
      </c>
    </row>
    <row r="27" spans="1:6" ht="25.5" customHeight="1" x14ac:dyDescent="0.25">
      <c r="A27" s="38" t="s">
        <v>165</v>
      </c>
      <c r="B27" s="39" t="s">
        <v>139</v>
      </c>
      <c r="C27" s="40" t="s">
        <v>166</v>
      </c>
      <c r="D27" s="41">
        <v>1241300</v>
      </c>
      <c r="E27" s="42">
        <v>706707.85</v>
      </c>
      <c r="F27" s="43">
        <f t="shared" si="0"/>
        <v>534592.15</v>
      </c>
    </row>
    <row r="28" spans="1:6" ht="25.5" customHeight="1" x14ac:dyDescent="0.25">
      <c r="A28" s="38" t="s">
        <v>167</v>
      </c>
      <c r="B28" s="39" t="s">
        <v>139</v>
      </c>
      <c r="C28" s="40" t="s">
        <v>168</v>
      </c>
      <c r="D28" s="41">
        <v>1241300</v>
      </c>
      <c r="E28" s="42">
        <v>706707.85</v>
      </c>
      <c r="F28" s="43">
        <f t="shared" si="0"/>
        <v>534592.15</v>
      </c>
    </row>
    <row r="29" spans="1:6" ht="15" x14ac:dyDescent="0.25">
      <c r="A29" s="38" t="s">
        <v>169</v>
      </c>
      <c r="B29" s="39" t="s">
        <v>139</v>
      </c>
      <c r="C29" s="40" t="s">
        <v>170</v>
      </c>
      <c r="D29" s="41">
        <v>1156300</v>
      </c>
      <c r="E29" s="42">
        <v>641945.72</v>
      </c>
      <c r="F29" s="43">
        <f t="shared" si="0"/>
        <v>514354.28</v>
      </c>
    </row>
    <row r="30" spans="1:6" ht="15" x14ac:dyDescent="0.25">
      <c r="A30" s="38" t="s">
        <v>171</v>
      </c>
      <c r="B30" s="39" t="s">
        <v>139</v>
      </c>
      <c r="C30" s="40" t="s">
        <v>172</v>
      </c>
      <c r="D30" s="41">
        <v>85000</v>
      </c>
      <c r="E30" s="42">
        <v>64762.13</v>
      </c>
      <c r="F30" s="43">
        <f t="shared" si="0"/>
        <v>20237.870000000003</v>
      </c>
    </row>
    <row r="31" spans="1:6" ht="15" x14ac:dyDescent="0.25">
      <c r="A31" s="38" t="s">
        <v>173</v>
      </c>
      <c r="B31" s="39" t="s">
        <v>139</v>
      </c>
      <c r="C31" s="40" t="s">
        <v>174</v>
      </c>
      <c r="D31" s="41">
        <v>200</v>
      </c>
      <c r="E31" s="42">
        <v>200</v>
      </c>
      <c r="F31" s="43" t="str">
        <f t="shared" si="0"/>
        <v>-</v>
      </c>
    </row>
    <row r="32" spans="1:6" ht="15" x14ac:dyDescent="0.25">
      <c r="A32" s="38" t="s">
        <v>175</v>
      </c>
      <c r="B32" s="39" t="s">
        <v>139</v>
      </c>
      <c r="C32" s="40" t="s">
        <v>176</v>
      </c>
      <c r="D32" s="41">
        <v>200</v>
      </c>
      <c r="E32" s="42">
        <v>200</v>
      </c>
      <c r="F32" s="43" t="str">
        <f t="shared" si="0"/>
        <v>-</v>
      </c>
    </row>
    <row r="33" spans="1:6" ht="105" customHeight="1" x14ac:dyDescent="0.25">
      <c r="A33" s="44" t="s">
        <v>177</v>
      </c>
      <c r="B33" s="39" t="s">
        <v>139</v>
      </c>
      <c r="C33" s="40" t="s">
        <v>178</v>
      </c>
      <c r="D33" s="41">
        <v>200</v>
      </c>
      <c r="E33" s="42">
        <v>200</v>
      </c>
      <c r="F33" s="43" t="str">
        <f t="shared" si="0"/>
        <v>-</v>
      </c>
    </row>
    <row r="34" spans="1:6" ht="24.75" customHeight="1" x14ac:dyDescent="0.25">
      <c r="A34" s="38" t="s">
        <v>165</v>
      </c>
      <c r="B34" s="39" t="s">
        <v>139</v>
      </c>
      <c r="C34" s="40" t="s">
        <v>179</v>
      </c>
      <c r="D34" s="41">
        <v>200</v>
      </c>
      <c r="E34" s="42">
        <v>200</v>
      </c>
      <c r="F34" s="43" t="str">
        <f t="shared" si="0"/>
        <v>-</v>
      </c>
    </row>
    <row r="35" spans="1:6" ht="25.5" customHeight="1" x14ac:dyDescent="0.25">
      <c r="A35" s="38" t="s">
        <v>167</v>
      </c>
      <c r="B35" s="39" t="s">
        <v>139</v>
      </c>
      <c r="C35" s="40" t="s">
        <v>180</v>
      </c>
      <c r="D35" s="41">
        <v>200</v>
      </c>
      <c r="E35" s="42">
        <v>200</v>
      </c>
      <c r="F35" s="43" t="str">
        <f t="shared" si="0"/>
        <v>-</v>
      </c>
    </row>
    <row r="36" spans="1:6" ht="20.25" customHeight="1" x14ac:dyDescent="0.25">
      <c r="A36" s="38" t="s">
        <v>169</v>
      </c>
      <c r="B36" s="39" t="s">
        <v>139</v>
      </c>
      <c r="C36" s="40" t="s">
        <v>181</v>
      </c>
      <c r="D36" s="41">
        <v>200</v>
      </c>
      <c r="E36" s="42">
        <v>200</v>
      </c>
      <c r="F36" s="43" t="str">
        <f t="shared" si="0"/>
        <v>-</v>
      </c>
    </row>
    <row r="37" spans="1:6" ht="36" customHeight="1" x14ac:dyDescent="0.25">
      <c r="A37" s="38" t="s">
        <v>182</v>
      </c>
      <c r="B37" s="39" t="s">
        <v>139</v>
      </c>
      <c r="C37" s="40" t="s">
        <v>183</v>
      </c>
      <c r="D37" s="41">
        <v>143400</v>
      </c>
      <c r="E37" s="42">
        <v>107550</v>
      </c>
      <c r="F37" s="43">
        <f t="shared" si="0"/>
        <v>35850</v>
      </c>
    </row>
    <row r="38" spans="1:6" ht="15" x14ac:dyDescent="0.25">
      <c r="A38" s="38" t="s">
        <v>173</v>
      </c>
      <c r="B38" s="39" t="s">
        <v>139</v>
      </c>
      <c r="C38" s="40" t="s">
        <v>184</v>
      </c>
      <c r="D38" s="41">
        <v>143400</v>
      </c>
      <c r="E38" s="42">
        <v>107550</v>
      </c>
      <c r="F38" s="43">
        <f t="shared" si="0"/>
        <v>35850</v>
      </c>
    </row>
    <row r="39" spans="1:6" ht="15" x14ac:dyDescent="0.25">
      <c r="A39" s="38" t="s">
        <v>175</v>
      </c>
      <c r="B39" s="39" t="s">
        <v>139</v>
      </c>
      <c r="C39" s="40" t="s">
        <v>185</v>
      </c>
      <c r="D39" s="41">
        <v>143400</v>
      </c>
      <c r="E39" s="42">
        <v>107550</v>
      </c>
      <c r="F39" s="43">
        <f t="shared" si="0"/>
        <v>35850</v>
      </c>
    </row>
    <row r="40" spans="1:6" ht="115.5" customHeight="1" x14ac:dyDescent="0.25">
      <c r="A40" s="44" t="s">
        <v>186</v>
      </c>
      <c r="B40" s="39" t="s">
        <v>139</v>
      </c>
      <c r="C40" s="40" t="s">
        <v>187</v>
      </c>
      <c r="D40" s="41">
        <v>143400</v>
      </c>
      <c r="E40" s="42">
        <v>107550</v>
      </c>
      <c r="F40" s="43">
        <f t="shared" si="0"/>
        <v>35850</v>
      </c>
    </row>
    <row r="41" spans="1:6" ht="15" x14ac:dyDescent="0.25">
      <c r="A41" s="38" t="s">
        <v>188</v>
      </c>
      <c r="B41" s="39" t="s">
        <v>139</v>
      </c>
      <c r="C41" s="40" t="s">
        <v>189</v>
      </c>
      <c r="D41" s="41">
        <v>143400</v>
      </c>
      <c r="E41" s="42">
        <v>107550</v>
      </c>
      <c r="F41" s="43">
        <f t="shared" si="0"/>
        <v>35850</v>
      </c>
    </row>
    <row r="42" spans="1:6" ht="15" x14ac:dyDescent="0.25">
      <c r="A42" s="38" t="s">
        <v>129</v>
      </c>
      <c r="B42" s="39" t="s">
        <v>139</v>
      </c>
      <c r="C42" s="40" t="s">
        <v>190</v>
      </c>
      <c r="D42" s="41">
        <v>143400</v>
      </c>
      <c r="E42" s="42">
        <v>107550</v>
      </c>
      <c r="F42" s="43">
        <f t="shared" si="0"/>
        <v>35850</v>
      </c>
    </row>
    <row r="43" spans="1:6" ht="15" x14ac:dyDescent="0.25">
      <c r="A43" s="38" t="s">
        <v>191</v>
      </c>
      <c r="B43" s="39" t="s">
        <v>139</v>
      </c>
      <c r="C43" s="40" t="s">
        <v>192</v>
      </c>
      <c r="D43" s="41">
        <v>10000</v>
      </c>
      <c r="E43" s="42" t="s">
        <v>43</v>
      </c>
      <c r="F43" s="43">
        <f t="shared" si="0"/>
        <v>10000</v>
      </c>
    </row>
    <row r="44" spans="1:6" ht="15" x14ac:dyDescent="0.25">
      <c r="A44" s="38" t="s">
        <v>173</v>
      </c>
      <c r="B44" s="39" t="s">
        <v>139</v>
      </c>
      <c r="C44" s="40" t="s">
        <v>193</v>
      </c>
      <c r="D44" s="41">
        <v>10000</v>
      </c>
      <c r="E44" s="42" t="s">
        <v>43</v>
      </c>
      <c r="F44" s="43">
        <f t="shared" si="0"/>
        <v>10000</v>
      </c>
    </row>
    <row r="45" spans="1:6" ht="15" x14ac:dyDescent="0.25">
      <c r="A45" s="38" t="s">
        <v>194</v>
      </c>
      <c r="B45" s="39" t="s">
        <v>139</v>
      </c>
      <c r="C45" s="40" t="s">
        <v>195</v>
      </c>
      <c r="D45" s="41">
        <v>10000</v>
      </c>
      <c r="E45" s="42" t="s">
        <v>43</v>
      </c>
      <c r="F45" s="43">
        <f t="shared" si="0"/>
        <v>10000</v>
      </c>
    </row>
    <row r="46" spans="1:6" ht="60.75" customHeight="1" x14ac:dyDescent="0.25">
      <c r="A46" s="38" t="s">
        <v>196</v>
      </c>
      <c r="B46" s="39" t="s">
        <v>139</v>
      </c>
      <c r="C46" s="40" t="s">
        <v>197</v>
      </c>
      <c r="D46" s="41">
        <v>10000</v>
      </c>
      <c r="E46" s="42" t="s">
        <v>43</v>
      </c>
      <c r="F46" s="43">
        <f t="shared" si="0"/>
        <v>10000</v>
      </c>
    </row>
    <row r="47" spans="1:6" ht="15" x14ac:dyDescent="0.25">
      <c r="A47" s="38" t="s">
        <v>198</v>
      </c>
      <c r="B47" s="39" t="s">
        <v>139</v>
      </c>
      <c r="C47" s="40" t="s">
        <v>199</v>
      </c>
      <c r="D47" s="41">
        <v>10000</v>
      </c>
      <c r="E47" s="42" t="s">
        <v>43</v>
      </c>
      <c r="F47" s="43">
        <f t="shared" ref="F47:F78" si="1">IF(OR(D47="-",IF(E47="-",0,E47)&gt;=IF(D47="-",0,D47)),"-",IF(D47="-",0,D47)-IF(E47="-",0,E47))</f>
        <v>10000</v>
      </c>
    </row>
    <row r="48" spans="1:6" ht="15" x14ac:dyDescent="0.25">
      <c r="A48" s="38" t="s">
        <v>200</v>
      </c>
      <c r="B48" s="39" t="s">
        <v>139</v>
      </c>
      <c r="C48" s="40" t="s">
        <v>201</v>
      </c>
      <c r="D48" s="41">
        <v>10000</v>
      </c>
      <c r="E48" s="42" t="s">
        <v>43</v>
      </c>
      <c r="F48" s="43">
        <f t="shared" si="1"/>
        <v>10000</v>
      </c>
    </row>
    <row r="49" spans="1:6" ht="15" x14ac:dyDescent="0.25">
      <c r="A49" s="38" t="s">
        <v>202</v>
      </c>
      <c r="B49" s="39" t="s">
        <v>139</v>
      </c>
      <c r="C49" s="40" t="s">
        <v>203</v>
      </c>
      <c r="D49" s="41">
        <v>481700</v>
      </c>
      <c r="E49" s="42">
        <v>107134.5</v>
      </c>
      <c r="F49" s="43">
        <f t="shared" si="1"/>
        <v>374565.5</v>
      </c>
    </row>
    <row r="50" spans="1:6" ht="28.5" customHeight="1" x14ac:dyDescent="0.25">
      <c r="A50" s="38" t="s">
        <v>147</v>
      </c>
      <c r="B50" s="39" t="s">
        <v>139</v>
      </c>
      <c r="C50" s="40" t="s">
        <v>204</v>
      </c>
      <c r="D50" s="41">
        <v>360700</v>
      </c>
      <c r="E50" s="42">
        <v>82627.5</v>
      </c>
      <c r="F50" s="43">
        <f t="shared" si="1"/>
        <v>278072.5</v>
      </c>
    </row>
    <row r="51" spans="1:6" ht="27.75" customHeight="1" x14ac:dyDescent="0.25">
      <c r="A51" s="38" t="s">
        <v>149</v>
      </c>
      <c r="B51" s="39" t="s">
        <v>139</v>
      </c>
      <c r="C51" s="40" t="s">
        <v>205</v>
      </c>
      <c r="D51" s="41">
        <v>360700</v>
      </c>
      <c r="E51" s="42">
        <v>82627.5</v>
      </c>
      <c r="F51" s="43">
        <f t="shared" si="1"/>
        <v>278072.5</v>
      </c>
    </row>
    <row r="52" spans="1:6" ht="75" customHeight="1" x14ac:dyDescent="0.25">
      <c r="A52" s="44" t="s">
        <v>206</v>
      </c>
      <c r="B52" s="39" t="s">
        <v>139</v>
      </c>
      <c r="C52" s="40" t="s">
        <v>207</v>
      </c>
      <c r="D52" s="41">
        <v>20000</v>
      </c>
      <c r="E52" s="42">
        <v>20000</v>
      </c>
      <c r="F52" s="43" t="str">
        <f t="shared" si="1"/>
        <v>-</v>
      </c>
    </row>
    <row r="53" spans="1:6" ht="15" x14ac:dyDescent="0.25">
      <c r="A53" s="38" t="s">
        <v>198</v>
      </c>
      <c r="B53" s="39" t="s">
        <v>139</v>
      </c>
      <c r="C53" s="40" t="s">
        <v>208</v>
      </c>
      <c r="D53" s="41">
        <v>20000</v>
      </c>
      <c r="E53" s="42">
        <v>20000</v>
      </c>
      <c r="F53" s="43" t="str">
        <f t="shared" si="1"/>
        <v>-</v>
      </c>
    </row>
    <row r="54" spans="1:6" ht="15" x14ac:dyDescent="0.25">
      <c r="A54" s="38" t="s">
        <v>209</v>
      </c>
      <c r="B54" s="39" t="s">
        <v>139</v>
      </c>
      <c r="C54" s="40" t="s">
        <v>210</v>
      </c>
      <c r="D54" s="41">
        <v>20000</v>
      </c>
      <c r="E54" s="42">
        <v>20000</v>
      </c>
      <c r="F54" s="43" t="str">
        <f t="shared" si="1"/>
        <v>-</v>
      </c>
    </row>
    <row r="55" spans="1:6" ht="15" x14ac:dyDescent="0.25">
      <c r="A55" s="38" t="s">
        <v>211</v>
      </c>
      <c r="B55" s="39" t="s">
        <v>139</v>
      </c>
      <c r="C55" s="40" t="s">
        <v>212</v>
      </c>
      <c r="D55" s="41">
        <v>20000</v>
      </c>
      <c r="E55" s="42">
        <v>20000</v>
      </c>
      <c r="F55" s="43" t="str">
        <f t="shared" si="1"/>
        <v>-</v>
      </c>
    </row>
    <row r="56" spans="1:6" ht="66" customHeight="1" x14ac:dyDescent="0.25">
      <c r="A56" s="38" t="s">
        <v>213</v>
      </c>
      <c r="B56" s="39" t="s">
        <v>139</v>
      </c>
      <c r="C56" s="40" t="s">
        <v>214</v>
      </c>
      <c r="D56" s="41">
        <v>340700</v>
      </c>
      <c r="E56" s="42">
        <v>62627.5</v>
      </c>
      <c r="F56" s="43">
        <f t="shared" si="1"/>
        <v>278072.5</v>
      </c>
    </row>
    <row r="57" spans="1:6" ht="54.75" customHeight="1" x14ac:dyDescent="0.25">
      <c r="A57" s="38" t="s">
        <v>153</v>
      </c>
      <c r="B57" s="39" t="s">
        <v>139</v>
      </c>
      <c r="C57" s="40" t="s">
        <v>215</v>
      </c>
      <c r="D57" s="41">
        <v>194400</v>
      </c>
      <c r="E57" s="42" t="s">
        <v>43</v>
      </c>
      <c r="F57" s="43">
        <f t="shared" si="1"/>
        <v>194400</v>
      </c>
    </row>
    <row r="58" spans="1:6" ht="27.75" customHeight="1" x14ac:dyDescent="0.25">
      <c r="A58" s="38" t="s">
        <v>155</v>
      </c>
      <c r="B58" s="39" t="s">
        <v>139</v>
      </c>
      <c r="C58" s="40" t="s">
        <v>216</v>
      </c>
      <c r="D58" s="41">
        <v>194400</v>
      </c>
      <c r="E58" s="42" t="s">
        <v>43</v>
      </c>
      <c r="F58" s="43">
        <f t="shared" si="1"/>
        <v>194400</v>
      </c>
    </row>
    <row r="59" spans="1:6" ht="36" customHeight="1" x14ac:dyDescent="0.25">
      <c r="A59" s="38" t="s">
        <v>159</v>
      </c>
      <c r="B59" s="39" t="s">
        <v>139</v>
      </c>
      <c r="C59" s="40" t="s">
        <v>217</v>
      </c>
      <c r="D59" s="41">
        <v>194400</v>
      </c>
      <c r="E59" s="42" t="s">
        <v>43</v>
      </c>
      <c r="F59" s="43">
        <f t="shared" si="1"/>
        <v>194400</v>
      </c>
    </row>
    <row r="60" spans="1:6" ht="15" x14ac:dyDescent="0.25">
      <c r="A60" s="38" t="s">
        <v>198</v>
      </c>
      <c r="B60" s="39" t="s">
        <v>139</v>
      </c>
      <c r="C60" s="40" t="s">
        <v>218</v>
      </c>
      <c r="D60" s="41">
        <v>146300</v>
      </c>
      <c r="E60" s="42">
        <v>62627.5</v>
      </c>
      <c r="F60" s="43">
        <f t="shared" si="1"/>
        <v>83672.5</v>
      </c>
    </row>
    <row r="61" spans="1:6" ht="15" x14ac:dyDescent="0.25">
      <c r="A61" s="38" t="s">
        <v>209</v>
      </c>
      <c r="B61" s="39" t="s">
        <v>139</v>
      </c>
      <c r="C61" s="40" t="s">
        <v>219</v>
      </c>
      <c r="D61" s="41">
        <v>146300</v>
      </c>
      <c r="E61" s="42">
        <v>62627.5</v>
      </c>
      <c r="F61" s="43">
        <f t="shared" si="1"/>
        <v>83672.5</v>
      </c>
    </row>
    <row r="62" spans="1:6" ht="27" customHeight="1" x14ac:dyDescent="0.25">
      <c r="A62" s="38" t="s">
        <v>220</v>
      </c>
      <c r="B62" s="39" t="s">
        <v>139</v>
      </c>
      <c r="C62" s="40" t="s">
        <v>221</v>
      </c>
      <c r="D62" s="41">
        <v>141300</v>
      </c>
      <c r="E62" s="42">
        <v>60056</v>
      </c>
      <c r="F62" s="43">
        <f t="shared" si="1"/>
        <v>81244</v>
      </c>
    </row>
    <row r="63" spans="1:6" ht="15" x14ac:dyDescent="0.25">
      <c r="A63" s="38" t="s">
        <v>222</v>
      </c>
      <c r="B63" s="39" t="s">
        <v>139</v>
      </c>
      <c r="C63" s="40" t="s">
        <v>223</v>
      </c>
      <c r="D63" s="41">
        <v>3200</v>
      </c>
      <c r="E63" s="42">
        <v>1600</v>
      </c>
      <c r="F63" s="43">
        <f t="shared" si="1"/>
        <v>1600</v>
      </c>
    </row>
    <row r="64" spans="1:6" ht="15" x14ac:dyDescent="0.25">
      <c r="A64" s="38" t="s">
        <v>211</v>
      </c>
      <c r="B64" s="39" t="s">
        <v>139</v>
      </c>
      <c r="C64" s="40" t="s">
        <v>224</v>
      </c>
      <c r="D64" s="41">
        <v>1800</v>
      </c>
      <c r="E64" s="42">
        <v>971.5</v>
      </c>
      <c r="F64" s="43">
        <f t="shared" si="1"/>
        <v>828.5</v>
      </c>
    </row>
    <row r="65" spans="1:6" ht="30" customHeight="1" x14ac:dyDescent="0.25">
      <c r="A65" s="38" t="s">
        <v>225</v>
      </c>
      <c r="B65" s="39" t="s">
        <v>139</v>
      </c>
      <c r="C65" s="40" t="s">
        <v>226</v>
      </c>
      <c r="D65" s="41">
        <v>118000</v>
      </c>
      <c r="E65" s="42">
        <v>24507</v>
      </c>
      <c r="F65" s="43">
        <f t="shared" si="1"/>
        <v>93493</v>
      </c>
    </row>
    <row r="66" spans="1:6" ht="40.5" customHeight="1" x14ac:dyDescent="0.25">
      <c r="A66" s="38" t="s">
        <v>227</v>
      </c>
      <c r="B66" s="39" t="s">
        <v>139</v>
      </c>
      <c r="C66" s="40" t="s">
        <v>228</v>
      </c>
      <c r="D66" s="41">
        <v>118000</v>
      </c>
      <c r="E66" s="42">
        <v>24507</v>
      </c>
      <c r="F66" s="43">
        <f t="shared" si="1"/>
        <v>93493</v>
      </c>
    </row>
    <row r="67" spans="1:6" ht="88.5" customHeight="1" x14ac:dyDescent="0.25">
      <c r="A67" s="44" t="s">
        <v>229</v>
      </c>
      <c r="B67" s="39" t="s">
        <v>139</v>
      </c>
      <c r="C67" s="40" t="s">
        <v>230</v>
      </c>
      <c r="D67" s="41">
        <v>100000</v>
      </c>
      <c r="E67" s="42">
        <v>12507</v>
      </c>
      <c r="F67" s="43">
        <f t="shared" si="1"/>
        <v>87493</v>
      </c>
    </row>
    <row r="68" spans="1:6" ht="28.5" customHeight="1" x14ac:dyDescent="0.25">
      <c r="A68" s="38" t="s">
        <v>165</v>
      </c>
      <c r="B68" s="39" t="s">
        <v>139</v>
      </c>
      <c r="C68" s="40" t="s">
        <v>231</v>
      </c>
      <c r="D68" s="41">
        <v>100000</v>
      </c>
      <c r="E68" s="42">
        <v>12507</v>
      </c>
      <c r="F68" s="43">
        <f t="shared" si="1"/>
        <v>87493</v>
      </c>
    </row>
    <row r="69" spans="1:6" ht="26.25" customHeight="1" x14ac:dyDescent="0.25">
      <c r="A69" s="38" t="s">
        <v>167</v>
      </c>
      <c r="B69" s="39" t="s">
        <v>139</v>
      </c>
      <c r="C69" s="40" t="s">
        <v>232</v>
      </c>
      <c r="D69" s="41">
        <v>100000</v>
      </c>
      <c r="E69" s="42">
        <v>12507</v>
      </c>
      <c r="F69" s="43">
        <f t="shared" si="1"/>
        <v>87493</v>
      </c>
    </row>
    <row r="70" spans="1:6" ht="15" x14ac:dyDescent="0.25">
      <c r="A70" s="38" t="s">
        <v>169</v>
      </c>
      <c r="B70" s="39" t="s">
        <v>139</v>
      </c>
      <c r="C70" s="40" t="s">
        <v>233</v>
      </c>
      <c r="D70" s="41">
        <v>100000</v>
      </c>
      <c r="E70" s="42">
        <v>12507</v>
      </c>
      <c r="F70" s="43">
        <f t="shared" si="1"/>
        <v>87493</v>
      </c>
    </row>
    <row r="71" spans="1:6" ht="84" customHeight="1" x14ac:dyDescent="0.25">
      <c r="A71" s="44" t="s">
        <v>234</v>
      </c>
      <c r="B71" s="39" t="s">
        <v>139</v>
      </c>
      <c r="C71" s="40" t="s">
        <v>235</v>
      </c>
      <c r="D71" s="41">
        <v>18000</v>
      </c>
      <c r="E71" s="42">
        <v>12000</v>
      </c>
      <c r="F71" s="43">
        <f t="shared" si="1"/>
        <v>6000</v>
      </c>
    </row>
    <row r="72" spans="1:6" ht="25.5" customHeight="1" x14ac:dyDescent="0.25">
      <c r="A72" s="38" t="s">
        <v>165</v>
      </c>
      <c r="B72" s="39" t="s">
        <v>139</v>
      </c>
      <c r="C72" s="40" t="s">
        <v>236</v>
      </c>
      <c r="D72" s="41">
        <v>18000</v>
      </c>
      <c r="E72" s="42">
        <v>12000</v>
      </c>
      <c r="F72" s="43">
        <f t="shared" si="1"/>
        <v>6000</v>
      </c>
    </row>
    <row r="73" spans="1:6" ht="28.5" customHeight="1" x14ac:dyDescent="0.25">
      <c r="A73" s="38" t="s">
        <v>167</v>
      </c>
      <c r="B73" s="39" t="s">
        <v>139</v>
      </c>
      <c r="C73" s="40" t="s">
        <v>237</v>
      </c>
      <c r="D73" s="41">
        <v>18000</v>
      </c>
      <c r="E73" s="42">
        <v>12000</v>
      </c>
      <c r="F73" s="43">
        <f t="shared" si="1"/>
        <v>6000</v>
      </c>
    </row>
    <row r="74" spans="1:6" ht="15" x14ac:dyDescent="0.25">
      <c r="A74" s="38" t="s">
        <v>169</v>
      </c>
      <c r="B74" s="39" t="s">
        <v>139</v>
      </c>
      <c r="C74" s="40" t="s">
        <v>238</v>
      </c>
      <c r="D74" s="41">
        <v>18000</v>
      </c>
      <c r="E74" s="42">
        <v>12000</v>
      </c>
      <c r="F74" s="43">
        <f t="shared" si="1"/>
        <v>6000</v>
      </c>
    </row>
    <row r="75" spans="1:6" ht="65.25" customHeight="1" x14ac:dyDescent="0.25">
      <c r="A75" s="38" t="s">
        <v>239</v>
      </c>
      <c r="B75" s="39" t="s">
        <v>139</v>
      </c>
      <c r="C75" s="40" t="s">
        <v>240</v>
      </c>
      <c r="D75" s="41">
        <v>3000</v>
      </c>
      <c r="E75" s="42" t="s">
        <v>43</v>
      </c>
      <c r="F75" s="43">
        <f t="shared" si="1"/>
        <v>3000</v>
      </c>
    </row>
    <row r="76" spans="1:6" ht="18.75" customHeight="1" x14ac:dyDescent="0.25">
      <c r="A76" s="38" t="s">
        <v>241</v>
      </c>
      <c r="B76" s="39" t="s">
        <v>139</v>
      </c>
      <c r="C76" s="40" t="s">
        <v>242</v>
      </c>
      <c r="D76" s="41">
        <v>3000</v>
      </c>
      <c r="E76" s="42" t="s">
        <v>43</v>
      </c>
      <c r="F76" s="43">
        <f t="shared" si="1"/>
        <v>3000</v>
      </c>
    </row>
    <row r="77" spans="1:6" ht="87" customHeight="1" x14ac:dyDescent="0.25">
      <c r="A77" s="44" t="s">
        <v>243</v>
      </c>
      <c r="B77" s="39" t="s">
        <v>139</v>
      </c>
      <c r="C77" s="40" t="s">
        <v>244</v>
      </c>
      <c r="D77" s="41">
        <v>3000</v>
      </c>
      <c r="E77" s="42" t="s">
        <v>43</v>
      </c>
      <c r="F77" s="43">
        <f t="shared" si="1"/>
        <v>3000</v>
      </c>
    </row>
    <row r="78" spans="1:6" ht="27" customHeight="1" x14ac:dyDescent="0.25">
      <c r="A78" s="38" t="s">
        <v>165</v>
      </c>
      <c r="B78" s="39" t="s">
        <v>139</v>
      </c>
      <c r="C78" s="40" t="s">
        <v>245</v>
      </c>
      <c r="D78" s="41">
        <v>3000</v>
      </c>
      <c r="E78" s="42" t="s">
        <v>43</v>
      </c>
      <c r="F78" s="43">
        <f t="shared" si="1"/>
        <v>3000</v>
      </c>
    </row>
    <row r="79" spans="1:6" ht="30" customHeight="1" x14ac:dyDescent="0.25">
      <c r="A79" s="38" t="s">
        <v>167</v>
      </c>
      <c r="B79" s="39" t="s">
        <v>139</v>
      </c>
      <c r="C79" s="40" t="s">
        <v>246</v>
      </c>
      <c r="D79" s="41">
        <v>3000</v>
      </c>
      <c r="E79" s="42" t="s">
        <v>43</v>
      </c>
      <c r="F79" s="43">
        <f t="shared" ref="F79:F110" si="2">IF(OR(D79="-",IF(E79="-",0,E79)&gt;=IF(D79="-",0,D79)),"-",IF(D79="-",0,D79)-IF(E79="-",0,E79))</f>
        <v>3000</v>
      </c>
    </row>
    <row r="80" spans="1:6" ht="15" x14ac:dyDescent="0.25">
      <c r="A80" s="38" t="s">
        <v>169</v>
      </c>
      <c r="B80" s="39" t="s">
        <v>139</v>
      </c>
      <c r="C80" s="40" t="s">
        <v>247</v>
      </c>
      <c r="D80" s="41">
        <v>3000</v>
      </c>
      <c r="E80" s="42" t="s">
        <v>43</v>
      </c>
      <c r="F80" s="43">
        <f t="shared" si="2"/>
        <v>3000</v>
      </c>
    </row>
    <row r="81" spans="1:6" ht="15" x14ac:dyDescent="0.25">
      <c r="A81" s="26" t="s">
        <v>248</v>
      </c>
      <c r="B81" s="27" t="s">
        <v>139</v>
      </c>
      <c r="C81" s="28" t="s">
        <v>249</v>
      </c>
      <c r="D81" s="29">
        <v>353100</v>
      </c>
      <c r="E81" s="30">
        <v>239658.75</v>
      </c>
      <c r="F81" s="31">
        <f t="shared" si="2"/>
        <v>113441.25</v>
      </c>
    </row>
    <row r="82" spans="1:6" ht="15" x14ac:dyDescent="0.25">
      <c r="A82" s="38" t="s">
        <v>250</v>
      </c>
      <c r="B82" s="39" t="s">
        <v>139</v>
      </c>
      <c r="C82" s="40" t="s">
        <v>251</v>
      </c>
      <c r="D82" s="41">
        <v>353100</v>
      </c>
      <c r="E82" s="42">
        <v>239658.75</v>
      </c>
      <c r="F82" s="43">
        <f t="shared" si="2"/>
        <v>113441.25</v>
      </c>
    </row>
    <row r="83" spans="1:6" ht="15" x14ac:dyDescent="0.25">
      <c r="A83" s="38" t="s">
        <v>173</v>
      </c>
      <c r="B83" s="39" t="s">
        <v>139</v>
      </c>
      <c r="C83" s="40" t="s">
        <v>252</v>
      </c>
      <c r="D83" s="41">
        <v>353100</v>
      </c>
      <c r="E83" s="42">
        <v>239658.75</v>
      </c>
      <c r="F83" s="43">
        <f t="shared" si="2"/>
        <v>113441.25</v>
      </c>
    </row>
    <row r="84" spans="1:6" ht="15" x14ac:dyDescent="0.25">
      <c r="A84" s="38" t="s">
        <v>175</v>
      </c>
      <c r="B84" s="39" t="s">
        <v>139</v>
      </c>
      <c r="C84" s="40" t="s">
        <v>253</v>
      </c>
      <c r="D84" s="41">
        <v>353100</v>
      </c>
      <c r="E84" s="42">
        <v>239658.75</v>
      </c>
      <c r="F84" s="43">
        <f t="shared" si="2"/>
        <v>113441.25</v>
      </c>
    </row>
    <row r="85" spans="1:6" ht="77.25" customHeight="1" x14ac:dyDescent="0.25">
      <c r="A85" s="38" t="s">
        <v>254</v>
      </c>
      <c r="B85" s="39" t="s">
        <v>139</v>
      </c>
      <c r="C85" s="40" t="s">
        <v>255</v>
      </c>
      <c r="D85" s="41">
        <v>353100</v>
      </c>
      <c r="E85" s="42">
        <v>239658.75</v>
      </c>
      <c r="F85" s="43">
        <f t="shared" si="2"/>
        <v>113441.25</v>
      </c>
    </row>
    <row r="86" spans="1:6" ht="53.25" customHeight="1" x14ac:dyDescent="0.25">
      <c r="A86" s="38" t="s">
        <v>153</v>
      </c>
      <c r="B86" s="39" t="s">
        <v>139</v>
      </c>
      <c r="C86" s="40" t="s">
        <v>256</v>
      </c>
      <c r="D86" s="41">
        <v>353100</v>
      </c>
      <c r="E86" s="42">
        <v>239658.75</v>
      </c>
      <c r="F86" s="43">
        <f t="shared" si="2"/>
        <v>113441.25</v>
      </c>
    </row>
    <row r="87" spans="1:6" ht="28.5" customHeight="1" x14ac:dyDescent="0.25">
      <c r="A87" s="38" t="s">
        <v>155</v>
      </c>
      <c r="B87" s="39" t="s">
        <v>139</v>
      </c>
      <c r="C87" s="40" t="s">
        <v>257</v>
      </c>
      <c r="D87" s="41">
        <v>353100</v>
      </c>
      <c r="E87" s="42">
        <v>239658.75</v>
      </c>
      <c r="F87" s="43">
        <f t="shared" si="2"/>
        <v>113441.25</v>
      </c>
    </row>
    <row r="88" spans="1:6" ht="27.75" customHeight="1" x14ac:dyDescent="0.25">
      <c r="A88" s="38" t="s">
        <v>157</v>
      </c>
      <c r="B88" s="39" t="s">
        <v>139</v>
      </c>
      <c r="C88" s="40" t="s">
        <v>258</v>
      </c>
      <c r="D88" s="41">
        <v>271300</v>
      </c>
      <c r="E88" s="42">
        <v>185443.82</v>
      </c>
      <c r="F88" s="43">
        <f t="shared" si="2"/>
        <v>85856.18</v>
      </c>
    </row>
    <row r="89" spans="1:6" ht="36" customHeight="1" x14ac:dyDescent="0.25">
      <c r="A89" s="38" t="s">
        <v>161</v>
      </c>
      <c r="B89" s="39" t="s">
        <v>139</v>
      </c>
      <c r="C89" s="40" t="s">
        <v>259</v>
      </c>
      <c r="D89" s="41">
        <v>81800</v>
      </c>
      <c r="E89" s="42">
        <v>54214.93</v>
      </c>
      <c r="F89" s="43">
        <f t="shared" si="2"/>
        <v>27585.07</v>
      </c>
    </row>
    <row r="90" spans="1:6" ht="36" customHeight="1" x14ac:dyDescent="0.25">
      <c r="A90" s="26" t="s">
        <v>260</v>
      </c>
      <c r="B90" s="27" t="s">
        <v>139</v>
      </c>
      <c r="C90" s="28" t="s">
        <v>261</v>
      </c>
      <c r="D90" s="29">
        <v>390200</v>
      </c>
      <c r="E90" s="30">
        <v>93044</v>
      </c>
      <c r="F90" s="31">
        <f t="shared" si="2"/>
        <v>297156</v>
      </c>
    </row>
    <row r="91" spans="1:6" ht="38.25" customHeight="1" x14ac:dyDescent="0.25">
      <c r="A91" s="38" t="s">
        <v>262</v>
      </c>
      <c r="B91" s="39" t="s">
        <v>139</v>
      </c>
      <c r="C91" s="40" t="s">
        <v>263</v>
      </c>
      <c r="D91" s="41">
        <v>390200</v>
      </c>
      <c r="E91" s="42">
        <v>93044</v>
      </c>
      <c r="F91" s="43">
        <f t="shared" si="2"/>
        <v>297156</v>
      </c>
    </row>
    <row r="92" spans="1:6" ht="52.5" customHeight="1" x14ac:dyDescent="0.25">
      <c r="A92" s="38" t="s">
        <v>239</v>
      </c>
      <c r="B92" s="39" t="s">
        <v>139</v>
      </c>
      <c r="C92" s="40" t="s">
        <v>264</v>
      </c>
      <c r="D92" s="41">
        <v>390200</v>
      </c>
      <c r="E92" s="42">
        <v>93044</v>
      </c>
      <c r="F92" s="43">
        <f t="shared" si="2"/>
        <v>297156</v>
      </c>
    </row>
    <row r="93" spans="1:6" ht="21.75" customHeight="1" x14ac:dyDescent="0.25">
      <c r="A93" s="38" t="s">
        <v>265</v>
      </c>
      <c r="B93" s="39" t="s">
        <v>139</v>
      </c>
      <c r="C93" s="40" t="s">
        <v>266</v>
      </c>
      <c r="D93" s="41">
        <v>378200</v>
      </c>
      <c r="E93" s="42">
        <v>81044</v>
      </c>
      <c r="F93" s="43">
        <f t="shared" si="2"/>
        <v>297156</v>
      </c>
    </row>
    <row r="94" spans="1:6" ht="90" customHeight="1" x14ac:dyDescent="0.25">
      <c r="A94" s="44" t="s">
        <v>267</v>
      </c>
      <c r="B94" s="39" t="s">
        <v>139</v>
      </c>
      <c r="C94" s="40" t="s">
        <v>268</v>
      </c>
      <c r="D94" s="41">
        <v>376900</v>
      </c>
      <c r="E94" s="42">
        <v>80024</v>
      </c>
      <c r="F94" s="43">
        <f t="shared" si="2"/>
        <v>296876</v>
      </c>
    </row>
    <row r="95" spans="1:6" ht="25.5" customHeight="1" x14ac:dyDescent="0.25">
      <c r="A95" s="38" t="s">
        <v>165</v>
      </c>
      <c r="B95" s="39" t="s">
        <v>139</v>
      </c>
      <c r="C95" s="40" t="s">
        <v>269</v>
      </c>
      <c r="D95" s="41">
        <v>376900</v>
      </c>
      <c r="E95" s="42">
        <v>80024</v>
      </c>
      <c r="F95" s="43">
        <f t="shared" si="2"/>
        <v>296876</v>
      </c>
    </row>
    <row r="96" spans="1:6" ht="27" customHeight="1" x14ac:dyDescent="0.25">
      <c r="A96" s="38" t="s">
        <v>167</v>
      </c>
      <c r="B96" s="39" t="s">
        <v>139</v>
      </c>
      <c r="C96" s="40" t="s">
        <v>270</v>
      </c>
      <c r="D96" s="41">
        <v>376900</v>
      </c>
      <c r="E96" s="42">
        <v>80024</v>
      </c>
      <c r="F96" s="43">
        <f t="shared" si="2"/>
        <v>296876</v>
      </c>
    </row>
    <row r="97" spans="1:6" ht="25.5" customHeight="1" x14ac:dyDescent="0.25">
      <c r="A97" s="38" t="s">
        <v>169</v>
      </c>
      <c r="B97" s="39" t="s">
        <v>139</v>
      </c>
      <c r="C97" s="40" t="s">
        <v>271</v>
      </c>
      <c r="D97" s="41">
        <v>376900</v>
      </c>
      <c r="E97" s="42">
        <v>80024</v>
      </c>
      <c r="F97" s="43">
        <f t="shared" si="2"/>
        <v>296876</v>
      </c>
    </row>
    <row r="98" spans="1:6" ht="77.25" customHeight="1" x14ac:dyDescent="0.25">
      <c r="A98" s="44" t="s">
        <v>272</v>
      </c>
      <c r="B98" s="39" t="s">
        <v>139</v>
      </c>
      <c r="C98" s="40" t="s">
        <v>273</v>
      </c>
      <c r="D98" s="41">
        <v>1300</v>
      </c>
      <c r="E98" s="42">
        <v>1020</v>
      </c>
      <c r="F98" s="43">
        <f t="shared" si="2"/>
        <v>280</v>
      </c>
    </row>
    <row r="99" spans="1:6" ht="15" x14ac:dyDescent="0.25">
      <c r="A99" s="38" t="s">
        <v>198</v>
      </c>
      <c r="B99" s="39" t="s">
        <v>139</v>
      </c>
      <c r="C99" s="40" t="s">
        <v>274</v>
      </c>
      <c r="D99" s="41">
        <v>1300</v>
      </c>
      <c r="E99" s="42">
        <v>1020</v>
      </c>
      <c r="F99" s="43">
        <f t="shared" si="2"/>
        <v>280</v>
      </c>
    </row>
    <row r="100" spans="1:6" ht="15" x14ac:dyDescent="0.25">
      <c r="A100" s="38" t="s">
        <v>209</v>
      </c>
      <c r="B100" s="39" t="s">
        <v>139</v>
      </c>
      <c r="C100" s="40" t="s">
        <v>275</v>
      </c>
      <c r="D100" s="41">
        <v>1300</v>
      </c>
      <c r="E100" s="42">
        <v>1020</v>
      </c>
      <c r="F100" s="43">
        <f t="shared" si="2"/>
        <v>280</v>
      </c>
    </row>
    <row r="101" spans="1:6" ht="15" x14ac:dyDescent="0.25">
      <c r="A101" s="38" t="s">
        <v>222</v>
      </c>
      <c r="B101" s="39" t="s">
        <v>139</v>
      </c>
      <c r="C101" s="40" t="s">
        <v>276</v>
      </c>
      <c r="D101" s="41">
        <v>1300</v>
      </c>
      <c r="E101" s="42">
        <v>1020</v>
      </c>
      <c r="F101" s="43">
        <f t="shared" si="2"/>
        <v>280</v>
      </c>
    </row>
    <row r="102" spans="1:6" ht="27" customHeight="1" x14ac:dyDescent="0.25">
      <c r="A102" s="38" t="s">
        <v>277</v>
      </c>
      <c r="B102" s="39" t="s">
        <v>139</v>
      </c>
      <c r="C102" s="40" t="s">
        <v>278</v>
      </c>
      <c r="D102" s="41">
        <v>12000</v>
      </c>
      <c r="E102" s="42">
        <v>12000</v>
      </c>
      <c r="F102" s="43" t="str">
        <f t="shared" si="2"/>
        <v>-</v>
      </c>
    </row>
    <row r="103" spans="1:6" ht="89.25" customHeight="1" x14ac:dyDescent="0.25">
      <c r="A103" s="44" t="s">
        <v>279</v>
      </c>
      <c r="B103" s="39" t="s">
        <v>139</v>
      </c>
      <c r="C103" s="40" t="s">
        <v>280</v>
      </c>
      <c r="D103" s="41">
        <v>12000</v>
      </c>
      <c r="E103" s="42">
        <v>12000</v>
      </c>
      <c r="F103" s="43" t="str">
        <f t="shared" si="2"/>
        <v>-</v>
      </c>
    </row>
    <row r="104" spans="1:6" ht="30" customHeight="1" x14ac:dyDescent="0.25">
      <c r="A104" s="38" t="s">
        <v>165</v>
      </c>
      <c r="B104" s="39" t="s">
        <v>139</v>
      </c>
      <c r="C104" s="40" t="s">
        <v>281</v>
      </c>
      <c r="D104" s="41">
        <v>12000</v>
      </c>
      <c r="E104" s="42">
        <v>12000</v>
      </c>
      <c r="F104" s="43" t="str">
        <f t="shared" si="2"/>
        <v>-</v>
      </c>
    </row>
    <row r="105" spans="1:6" ht="28.5" customHeight="1" x14ac:dyDescent="0.25">
      <c r="A105" s="38" t="s">
        <v>167</v>
      </c>
      <c r="B105" s="39" t="s">
        <v>139</v>
      </c>
      <c r="C105" s="40" t="s">
        <v>282</v>
      </c>
      <c r="D105" s="41">
        <v>12000</v>
      </c>
      <c r="E105" s="42">
        <v>12000</v>
      </c>
      <c r="F105" s="43" t="str">
        <f t="shared" si="2"/>
        <v>-</v>
      </c>
    </row>
    <row r="106" spans="1:6" ht="15" x14ac:dyDescent="0.25">
      <c r="A106" s="38" t="s">
        <v>169</v>
      </c>
      <c r="B106" s="39" t="s">
        <v>139</v>
      </c>
      <c r="C106" s="40" t="s">
        <v>283</v>
      </c>
      <c r="D106" s="41">
        <v>12000</v>
      </c>
      <c r="E106" s="42">
        <v>12000</v>
      </c>
      <c r="F106" s="43" t="str">
        <f t="shared" si="2"/>
        <v>-</v>
      </c>
    </row>
    <row r="107" spans="1:6" ht="15" x14ac:dyDescent="0.25">
      <c r="A107" s="26" t="s">
        <v>284</v>
      </c>
      <c r="B107" s="27" t="s">
        <v>139</v>
      </c>
      <c r="C107" s="28" t="s">
        <v>285</v>
      </c>
      <c r="D107" s="29">
        <v>936400</v>
      </c>
      <c r="E107" s="30">
        <v>340480.77</v>
      </c>
      <c r="F107" s="31">
        <f t="shared" si="2"/>
        <v>595919.23</v>
      </c>
    </row>
    <row r="108" spans="1:6" ht="16.5" customHeight="1" x14ac:dyDescent="0.25">
      <c r="A108" s="38" t="s">
        <v>286</v>
      </c>
      <c r="B108" s="39" t="s">
        <v>139</v>
      </c>
      <c r="C108" s="40" t="s">
        <v>287</v>
      </c>
      <c r="D108" s="41">
        <v>916400</v>
      </c>
      <c r="E108" s="42">
        <v>340480.77</v>
      </c>
      <c r="F108" s="43">
        <f t="shared" si="2"/>
        <v>575919.23</v>
      </c>
    </row>
    <row r="109" spans="1:6" ht="27" customHeight="1" x14ac:dyDescent="0.25">
      <c r="A109" s="38" t="s">
        <v>288</v>
      </c>
      <c r="B109" s="39" t="s">
        <v>139</v>
      </c>
      <c r="C109" s="40" t="s">
        <v>289</v>
      </c>
      <c r="D109" s="41">
        <v>916400</v>
      </c>
      <c r="E109" s="42">
        <v>340480.77</v>
      </c>
      <c r="F109" s="43">
        <f t="shared" si="2"/>
        <v>575919.23</v>
      </c>
    </row>
    <row r="110" spans="1:6" ht="32.25" customHeight="1" x14ac:dyDescent="0.25">
      <c r="A110" s="38" t="s">
        <v>290</v>
      </c>
      <c r="B110" s="39" t="s">
        <v>139</v>
      </c>
      <c r="C110" s="40" t="s">
        <v>291</v>
      </c>
      <c r="D110" s="41">
        <v>666400</v>
      </c>
      <c r="E110" s="42">
        <v>119518.14</v>
      </c>
      <c r="F110" s="43">
        <f t="shared" si="2"/>
        <v>546881.86</v>
      </c>
    </row>
    <row r="111" spans="1:6" ht="78.75" customHeight="1" x14ac:dyDescent="0.25">
      <c r="A111" s="44" t="s">
        <v>292</v>
      </c>
      <c r="B111" s="39" t="s">
        <v>139</v>
      </c>
      <c r="C111" s="40" t="s">
        <v>293</v>
      </c>
      <c r="D111" s="41">
        <v>150000</v>
      </c>
      <c r="E111" s="42">
        <v>119518.14</v>
      </c>
      <c r="F111" s="43">
        <f t="shared" ref="F111:F142" si="3">IF(OR(D111="-",IF(E111="-",0,E111)&gt;=IF(D111="-",0,D111)),"-",IF(D111="-",0,D111)-IF(E111="-",0,E111))</f>
        <v>30481.86</v>
      </c>
    </row>
    <row r="112" spans="1:6" ht="27.75" customHeight="1" x14ac:dyDescent="0.25">
      <c r="A112" s="38" t="s">
        <v>165</v>
      </c>
      <c r="B112" s="39" t="s">
        <v>139</v>
      </c>
      <c r="C112" s="40" t="s">
        <v>294</v>
      </c>
      <c r="D112" s="41">
        <v>150000</v>
      </c>
      <c r="E112" s="42">
        <v>119518.14</v>
      </c>
      <c r="F112" s="43">
        <f t="shared" si="3"/>
        <v>30481.86</v>
      </c>
    </row>
    <row r="113" spans="1:6" ht="26.25" customHeight="1" x14ac:dyDescent="0.25">
      <c r="A113" s="38" t="s">
        <v>167</v>
      </c>
      <c r="B113" s="39" t="s">
        <v>139</v>
      </c>
      <c r="C113" s="40" t="s">
        <v>295</v>
      </c>
      <c r="D113" s="41">
        <v>150000</v>
      </c>
      <c r="E113" s="42">
        <v>119518.14</v>
      </c>
      <c r="F113" s="43">
        <f t="shared" si="3"/>
        <v>30481.86</v>
      </c>
    </row>
    <row r="114" spans="1:6" ht="15" x14ac:dyDescent="0.25">
      <c r="A114" s="38" t="s">
        <v>169</v>
      </c>
      <c r="B114" s="39" t="s">
        <v>139</v>
      </c>
      <c r="C114" s="40" t="s">
        <v>296</v>
      </c>
      <c r="D114" s="41">
        <v>150000</v>
      </c>
      <c r="E114" s="42">
        <v>119518.14</v>
      </c>
      <c r="F114" s="43">
        <f t="shared" si="3"/>
        <v>30481.86</v>
      </c>
    </row>
    <row r="115" spans="1:6" ht="72.75" customHeight="1" x14ac:dyDescent="0.25">
      <c r="A115" s="44" t="s">
        <v>297</v>
      </c>
      <c r="B115" s="39" t="s">
        <v>139</v>
      </c>
      <c r="C115" s="40" t="s">
        <v>298</v>
      </c>
      <c r="D115" s="41">
        <v>516400</v>
      </c>
      <c r="E115" s="42" t="s">
        <v>43</v>
      </c>
      <c r="F115" s="43">
        <f t="shared" si="3"/>
        <v>516400</v>
      </c>
    </row>
    <row r="116" spans="1:6" ht="29.25" customHeight="1" x14ac:dyDescent="0.25">
      <c r="A116" s="38" t="s">
        <v>165</v>
      </c>
      <c r="B116" s="39" t="s">
        <v>139</v>
      </c>
      <c r="C116" s="40" t="s">
        <v>299</v>
      </c>
      <c r="D116" s="41">
        <v>516400</v>
      </c>
      <c r="E116" s="42" t="s">
        <v>43</v>
      </c>
      <c r="F116" s="43">
        <f t="shared" si="3"/>
        <v>516400</v>
      </c>
    </row>
    <row r="117" spans="1:6" ht="27" customHeight="1" x14ac:dyDescent="0.25">
      <c r="A117" s="38" t="s">
        <v>167</v>
      </c>
      <c r="B117" s="39" t="s">
        <v>139</v>
      </c>
      <c r="C117" s="40" t="s">
        <v>300</v>
      </c>
      <c r="D117" s="41">
        <v>516400</v>
      </c>
      <c r="E117" s="42" t="s">
        <v>43</v>
      </c>
      <c r="F117" s="43">
        <f t="shared" si="3"/>
        <v>516400</v>
      </c>
    </row>
    <row r="118" spans="1:6" ht="15" x14ac:dyDescent="0.25">
      <c r="A118" s="38" t="s">
        <v>169</v>
      </c>
      <c r="B118" s="39" t="s">
        <v>139</v>
      </c>
      <c r="C118" s="40" t="s">
        <v>301</v>
      </c>
      <c r="D118" s="41">
        <v>516400</v>
      </c>
      <c r="E118" s="42" t="s">
        <v>43</v>
      </c>
      <c r="F118" s="43">
        <f t="shared" si="3"/>
        <v>516400</v>
      </c>
    </row>
    <row r="119" spans="1:6" ht="28.15" customHeight="1" x14ac:dyDescent="0.25">
      <c r="A119" s="38" t="s">
        <v>302</v>
      </c>
      <c r="B119" s="39" t="s">
        <v>139</v>
      </c>
      <c r="C119" s="40" t="s">
        <v>303</v>
      </c>
      <c r="D119" s="41">
        <v>250000</v>
      </c>
      <c r="E119" s="42">
        <v>220962.63</v>
      </c>
      <c r="F119" s="43">
        <f t="shared" si="3"/>
        <v>29037.369999999995</v>
      </c>
    </row>
    <row r="120" spans="1:6" ht="62.25" customHeight="1" x14ac:dyDescent="0.25">
      <c r="A120" s="38" t="s">
        <v>304</v>
      </c>
      <c r="B120" s="39" t="s">
        <v>139</v>
      </c>
      <c r="C120" s="40" t="s">
        <v>305</v>
      </c>
      <c r="D120" s="41">
        <v>250000</v>
      </c>
      <c r="E120" s="42">
        <v>220962.63</v>
      </c>
      <c r="F120" s="43">
        <f t="shared" si="3"/>
        <v>29037.369999999995</v>
      </c>
    </row>
    <row r="121" spans="1:6" ht="25.5" customHeight="1" x14ac:dyDescent="0.25">
      <c r="A121" s="38" t="s">
        <v>165</v>
      </c>
      <c r="B121" s="39" t="s">
        <v>139</v>
      </c>
      <c r="C121" s="40" t="s">
        <v>306</v>
      </c>
      <c r="D121" s="41">
        <v>250000</v>
      </c>
      <c r="E121" s="42">
        <v>220962.63</v>
      </c>
      <c r="F121" s="43">
        <f t="shared" si="3"/>
        <v>29037.369999999995</v>
      </c>
    </row>
    <row r="122" spans="1:6" ht="27" customHeight="1" x14ac:dyDescent="0.25">
      <c r="A122" s="38" t="s">
        <v>167</v>
      </c>
      <c r="B122" s="39" t="s">
        <v>139</v>
      </c>
      <c r="C122" s="40" t="s">
        <v>307</v>
      </c>
      <c r="D122" s="41">
        <v>250000</v>
      </c>
      <c r="E122" s="42">
        <v>220962.63</v>
      </c>
      <c r="F122" s="43">
        <f t="shared" si="3"/>
        <v>29037.369999999995</v>
      </c>
    </row>
    <row r="123" spans="1:6" ht="15" x14ac:dyDescent="0.25">
      <c r="A123" s="38" t="s">
        <v>169</v>
      </c>
      <c r="B123" s="39" t="s">
        <v>139</v>
      </c>
      <c r="C123" s="40" t="s">
        <v>308</v>
      </c>
      <c r="D123" s="41">
        <v>250000</v>
      </c>
      <c r="E123" s="42">
        <v>220962.63</v>
      </c>
      <c r="F123" s="43">
        <f t="shared" si="3"/>
        <v>29037.369999999995</v>
      </c>
    </row>
    <row r="124" spans="1:6" ht="15" x14ac:dyDescent="0.25">
      <c r="A124" s="38" t="s">
        <v>309</v>
      </c>
      <c r="B124" s="39" t="s">
        <v>139</v>
      </c>
      <c r="C124" s="40" t="s">
        <v>310</v>
      </c>
      <c r="D124" s="41">
        <v>20000</v>
      </c>
      <c r="E124" s="42" t="s">
        <v>43</v>
      </c>
      <c r="F124" s="43">
        <f t="shared" si="3"/>
        <v>20000</v>
      </c>
    </row>
    <row r="125" spans="1:6" ht="15" x14ac:dyDescent="0.25">
      <c r="A125" s="38" t="s">
        <v>173</v>
      </c>
      <c r="B125" s="39" t="s">
        <v>139</v>
      </c>
      <c r="C125" s="40" t="s">
        <v>311</v>
      </c>
      <c r="D125" s="41">
        <v>20000</v>
      </c>
      <c r="E125" s="42" t="s">
        <v>43</v>
      </c>
      <c r="F125" s="43">
        <f t="shared" si="3"/>
        <v>20000</v>
      </c>
    </row>
    <row r="126" spans="1:6" ht="15" x14ac:dyDescent="0.25">
      <c r="A126" s="38" t="s">
        <v>175</v>
      </c>
      <c r="B126" s="39" t="s">
        <v>139</v>
      </c>
      <c r="C126" s="40" t="s">
        <v>312</v>
      </c>
      <c r="D126" s="41">
        <v>20000</v>
      </c>
      <c r="E126" s="42" t="s">
        <v>43</v>
      </c>
      <c r="F126" s="43">
        <f t="shared" si="3"/>
        <v>20000</v>
      </c>
    </row>
    <row r="127" spans="1:6" ht="52.5" customHeight="1" x14ac:dyDescent="0.25">
      <c r="A127" s="38" t="s">
        <v>313</v>
      </c>
      <c r="B127" s="39" t="s">
        <v>139</v>
      </c>
      <c r="C127" s="40" t="s">
        <v>314</v>
      </c>
      <c r="D127" s="41">
        <v>20000</v>
      </c>
      <c r="E127" s="42" t="s">
        <v>43</v>
      </c>
      <c r="F127" s="43">
        <f t="shared" si="3"/>
        <v>20000</v>
      </c>
    </row>
    <row r="128" spans="1:6" ht="29.25" customHeight="1" x14ac:dyDescent="0.25">
      <c r="A128" s="38" t="s">
        <v>165</v>
      </c>
      <c r="B128" s="39" t="s">
        <v>139</v>
      </c>
      <c r="C128" s="40" t="s">
        <v>315</v>
      </c>
      <c r="D128" s="41">
        <v>20000</v>
      </c>
      <c r="E128" s="42" t="s">
        <v>43</v>
      </c>
      <c r="F128" s="43">
        <f t="shared" si="3"/>
        <v>20000</v>
      </c>
    </row>
    <row r="129" spans="1:6" ht="26.25" customHeight="1" x14ac:dyDescent="0.25">
      <c r="A129" s="38" t="s">
        <v>167</v>
      </c>
      <c r="B129" s="39" t="s">
        <v>139</v>
      </c>
      <c r="C129" s="40" t="s">
        <v>316</v>
      </c>
      <c r="D129" s="41">
        <v>20000</v>
      </c>
      <c r="E129" s="42" t="s">
        <v>43</v>
      </c>
      <c r="F129" s="43">
        <f t="shared" si="3"/>
        <v>20000</v>
      </c>
    </row>
    <row r="130" spans="1:6" ht="15" x14ac:dyDescent="0.25">
      <c r="A130" s="38" t="s">
        <v>169</v>
      </c>
      <c r="B130" s="39" t="s">
        <v>139</v>
      </c>
      <c r="C130" s="40" t="s">
        <v>317</v>
      </c>
      <c r="D130" s="41">
        <v>20000</v>
      </c>
      <c r="E130" s="42" t="s">
        <v>43</v>
      </c>
      <c r="F130" s="43">
        <f t="shared" si="3"/>
        <v>20000</v>
      </c>
    </row>
    <row r="131" spans="1:6" ht="15" x14ac:dyDescent="0.25">
      <c r="A131" s="26" t="s">
        <v>318</v>
      </c>
      <c r="B131" s="27" t="s">
        <v>139</v>
      </c>
      <c r="C131" s="28" t="s">
        <v>319</v>
      </c>
      <c r="D131" s="29">
        <v>6183600</v>
      </c>
      <c r="E131" s="30">
        <v>2949253.75</v>
      </c>
      <c r="F131" s="31">
        <f t="shared" si="3"/>
        <v>3234346.25</v>
      </c>
    </row>
    <row r="132" spans="1:6" ht="15" x14ac:dyDescent="0.25">
      <c r="A132" s="38" t="s">
        <v>320</v>
      </c>
      <c r="B132" s="39" t="s">
        <v>139</v>
      </c>
      <c r="C132" s="40" t="s">
        <v>321</v>
      </c>
      <c r="D132" s="41">
        <v>600200</v>
      </c>
      <c r="E132" s="42">
        <v>2756.54</v>
      </c>
      <c r="F132" s="43">
        <f t="shared" si="3"/>
        <v>597443.46</v>
      </c>
    </row>
    <row r="133" spans="1:6" ht="42.75" customHeight="1" x14ac:dyDescent="0.25">
      <c r="A133" s="38" t="s">
        <v>322</v>
      </c>
      <c r="B133" s="39" t="s">
        <v>139</v>
      </c>
      <c r="C133" s="40" t="s">
        <v>323</v>
      </c>
      <c r="D133" s="41">
        <v>600200</v>
      </c>
      <c r="E133" s="42">
        <v>2756.54</v>
      </c>
      <c r="F133" s="43">
        <f t="shared" si="3"/>
        <v>597443.46</v>
      </c>
    </row>
    <row r="134" spans="1:6" ht="65.25" customHeight="1" x14ac:dyDescent="0.25">
      <c r="A134" s="38" t="s">
        <v>324</v>
      </c>
      <c r="B134" s="39" t="s">
        <v>139</v>
      </c>
      <c r="C134" s="40" t="s">
        <v>325</v>
      </c>
      <c r="D134" s="41">
        <v>600200</v>
      </c>
      <c r="E134" s="42">
        <v>2756.54</v>
      </c>
      <c r="F134" s="43">
        <f t="shared" si="3"/>
        <v>597443.46</v>
      </c>
    </row>
    <row r="135" spans="1:6" ht="87.75" customHeight="1" x14ac:dyDescent="0.25">
      <c r="A135" s="44" t="s">
        <v>326</v>
      </c>
      <c r="B135" s="39" t="s">
        <v>139</v>
      </c>
      <c r="C135" s="40" t="s">
        <v>327</v>
      </c>
      <c r="D135" s="41">
        <v>567100</v>
      </c>
      <c r="E135" s="42" t="s">
        <v>43</v>
      </c>
      <c r="F135" s="43">
        <f t="shared" si="3"/>
        <v>567100</v>
      </c>
    </row>
    <row r="136" spans="1:6" ht="28.5" customHeight="1" x14ac:dyDescent="0.25">
      <c r="A136" s="38" t="s">
        <v>165</v>
      </c>
      <c r="B136" s="39" t="s">
        <v>139</v>
      </c>
      <c r="C136" s="40" t="s">
        <v>328</v>
      </c>
      <c r="D136" s="41">
        <v>567100</v>
      </c>
      <c r="E136" s="42" t="s">
        <v>43</v>
      </c>
      <c r="F136" s="43">
        <f t="shared" si="3"/>
        <v>567100</v>
      </c>
    </row>
    <row r="137" spans="1:6" ht="26.25" customHeight="1" x14ac:dyDescent="0.25">
      <c r="A137" s="38" t="s">
        <v>167</v>
      </c>
      <c r="B137" s="39" t="s">
        <v>139</v>
      </c>
      <c r="C137" s="40" t="s">
        <v>329</v>
      </c>
      <c r="D137" s="41">
        <v>567100</v>
      </c>
      <c r="E137" s="42" t="s">
        <v>43</v>
      </c>
      <c r="F137" s="43">
        <f t="shared" si="3"/>
        <v>567100</v>
      </c>
    </row>
    <row r="138" spans="1:6" ht="15" x14ac:dyDescent="0.25">
      <c r="A138" s="38" t="s">
        <v>169</v>
      </c>
      <c r="B138" s="39" t="s">
        <v>139</v>
      </c>
      <c r="C138" s="40" t="s">
        <v>330</v>
      </c>
      <c r="D138" s="41">
        <v>567100</v>
      </c>
      <c r="E138" s="42" t="s">
        <v>43</v>
      </c>
      <c r="F138" s="43">
        <f t="shared" si="3"/>
        <v>567100</v>
      </c>
    </row>
    <row r="139" spans="1:6" ht="96.75" customHeight="1" x14ac:dyDescent="0.25">
      <c r="A139" s="44" t="s">
        <v>331</v>
      </c>
      <c r="B139" s="39" t="s">
        <v>139</v>
      </c>
      <c r="C139" s="40" t="s">
        <v>332</v>
      </c>
      <c r="D139" s="41">
        <v>33100</v>
      </c>
      <c r="E139" s="42">
        <v>2756.54</v>
      </c>
      <c r="F139" s="43">
        <f t="shared" si="3"/>
        <v>30343.46</v>
      </c>
    </row>
    <row r="140" spans="1:6" ht="24.75" customHeight="1" x14ac:dyDescent="0.25">
      <c r="A140" s="38" t="s">
        <v>165</v>
      </c>
      <c r="B140" s="39" t="s">
        <v>139</v>
      </c>
      <c r="C140" s="40" t="s">
        <v>333</v>
      </c>
      <c r="D140" s="41">
        <v>33100</v>
      </c>
      <c r="E140" s="42">
        <v>2756.54</v>
      </c>
      <c r="F140" s="43">
        <f t="shared" si="3"/>
        <v>30343.46</v>
      </c>
    </row>
    <row r="141" spans="1:6" ht="25.5" customHeight="1" x14ac:dyDescent="0.25">
      <c r="A141" s="38" t="s">
        <v>167</v>
      </c>
      <c r="B141" s="39" t="s">
        <v>139</v>
      </c>
      <c r="C141" s="40" t="s">
        <v>334</v>
      </c>
      <c r="D141" s="41">
        <v>33100</v>
      </c>
      <c r="E141" s="42">
        <v>2756.54</v>
      </c>
      <c r="F141" s="43">
        <f t="shared" si="3"/>
        <v>30343.46</v>
      </c>
    </row>
    <row r="142" spans="1:6" ht="15" x14ac:dyDescent="0.25">
      <c r="A142" s="38" t="s">
        <v>169</v>
      </c>
      <c r="B142" s="39" t="s">
        <v>139</v>
      </c>
      <c r="C142" s="40" t="s">
        <v>335</v>
      </c>
      <c r="D142" s="41">
        <v>33100</v>
      </c>
      <c r="E142" s="42">
        <v>2756.54</v>
      </c>
      <c r="F142" s="43">
        <f t="shared" si="3"/>
        <v>30343.46</v>
      </c>
    </row>
    <row r="143" spans="1:6" ht="15" x14ac:dyDescent="0.25">
      <c r="A143" s="38" t="s">
        <v>336</v>
      </c>
      <c r="B143" s="39" t="s">
        <v>139</v>
      </c>
      <c r="C143" s="40" t="s">
        <v>337</v>
      </c>
      <c r="D143" s="41">
        <v>5583400</v>
      </c>
      <c r="E143" s="42">
        <v>2946497.21</v>
      </c>
      <c r="F143" s="43">
        <f t="shared" ref="F143:F174" si="4">IF(OR(D143="-",IF(E143="-",0,E143)&gt;=IF(D143="-",0,D143)),"-",IF(D143="-",0,D143)-IF(E143="-",0,E143))</f>
        <v>2636902.79</v>
      </c>
    </row>
    <row r="144" spans="1:6" ht="43.5" customHeight="1" x14ac:dyDescent="0.25">
      <c r="A144" s="38" t="s">
        <v>322</v>
      </c>
      <c r="B144" s="39" t="s">
        <v>139</v>
      </c>
      <c r="C144" s="40" t="s">
        <v>338</v>
      </c>
      <c r="D144" s="41">
        <v>5583400</v>
      </c>
      <c r="E144" s="42">
        <v>2946497.21</v>
      </c>
      <c r="F144" s="43">
        <f t="shared" si="4"/>
        <v>2636902.79</v>
      </c>
    </row>
    <row r="145" spans="1:6" ht="53.25" customHeight="1" x14ac:dyDescent="0.25">
      <c r="A145" s="38" t="s">
        <v>339</v>
      </c>
      <c r="B145" s="39" t="s">
        <v>139</v>
      </c>
      <c r="C145" s="40" t="s">
        <v>340</v>
      </c>
      <c r="D145" s="41">
        <v>5583400</v>
      </c>
      <c r="E145" s="42">
        <v>2946497.21</v>
      </c>
      <c r="F145" s="43">
        <f t="shared" si="4"/>
        <v>2636902.79</v>
      </c>
    </row>
    <row r="146" spans="1:6" ht="82.5" customHeight="1" x14ac:dyDescent="0.25">
      <c r="A146" s="44" t="s">
        <v>341</v>
      </c>
      <c r="B146" s="39" t="s">
        <v>139</v>
      </c>
      <c r="C146" s="40" t="s">
        <v>342</v>
      </c>
      <c r="D146" s="41">
        <v>1356000</v>
      </c>
      <c r="E146" s="42">
        <v>819944.52</v>
      </c>
      <c r="F146" s="43">
        <f t="shared" si="4"/>
        <v>536055.48</v>
      </c>
    </row>
    <row r="147" spans="1:6" ht="31.5" customHeight="1" x14ac:dyDescent="0.25">
      <c r="A147" s="38" t="s">
        <v>165</v>
      </c>
      <c r="B147" s="39" t="s">
        <v>139</v>
      </c>
      <c r="C147" s="40" t="s">
        <v>343</v>
      </c>
      <c r="D147" s="41">
        <v>1356000</v>
      </c>
      <c r="E147" s="42">
        <v>819944.52</v>
      </c>
      <c r="F147" s="43">
        <f t="shared" si="4"/>
        <v>536055.48</v>
      </c>
    </row>
    <row r="148" spans="1:6" ht="24.75" customHeight="1" x14ac:dyDescent="0.25">
      <c r="A148" s="38" t="s">
        <v>167</v>
      </c>
      <c r="B148" s="39" t="s">
        <v>139</v>
      </c>
      <c r="C148" s="40" t="s">
        <v>344</v>
      </c>
      <c r="D148" s="41">
        <v>1356000</v>
      </c>
      <c r="E148" s="42">
        <v>819944.52</v>
      </c>
      <c r="F148" s="43">
        <f t="shared" si="4"/>
        <v>536055.48</v>
      </c>
    </row>
    <row r="149" spans="1:6" ht="15" x14ac:dyDescent="0.25">
      <c r="A149" s="38" t="s">
        <v>169</v>
      </c>
      <c r="B149" s="39" t="s">
        <v>139</v>
      </c>
      <c r="C149" s="40" t="s">
        <v>345</v>
      </c>
      <c r="D149" s="41">
        <v>1000000</v>
      </c>
      <c r="E149" s="42">
        <v>604441.38</v>
      </c>
      <c r="F149" s="43">
        <f t="shared" si="4"/>
        <v>395558.62</v>
      </c>
    </row>
    <row r="150" spans="1:6" ht="15" x14ac:dyDescent="0.25">
      <c r="A150" s="38" t="s">
        <v>171</v>
      </c>
      <c r="B150" s="39" t="s">
        <v>139</v>
      </c>
      <c r="C150" s="40" t="s">
        <v>346</v>
      </c>
      <c r="D150" s="41">
        <v>356000</v>
      </c>
      <c r="E150" s="42">
        <v>215503.14</v>
      </c>
      <c r="F150" s="43">
        <f t="shared" si="4"/>
        <v>140496.85999999999</v>
      </c>
    </row>
    <row r="151" spans="1:6" ht="77.25" customHeight="1" x14ac:dyDescent="0.25">
      <c r="A151" s="44" t="s">
        <v>347</v>
      </c>
      <c r="B151" s="39" t="s">
        <v>139</v>
      </c>
      <c r="C151" s="40" t="s">
        <v>348</v>
      </c>
      <c r="D151" s="41">
        <v>250000</v>
      </c>
      <c r="E151" s="42">
        <v>140350</v>
      </c>
      <c r="F151" s="43">
        <f t="shared" si="4"/>
        <v>109650</v>
      </c>
    </row>
    <row r="152" spans="1:6" ht="28.5" customHeight="1" x14ac:dyDescent="0.25">
      <c r="A152" s="38" t="s">
        <v>165</v>
      </c>
      <c r="B152" s="39" t="s">
        <v>139</v>
      </c>
      <c r="C152" s="40" t="s">
        <v>349</v>
      </c>
      <c r="D152" s="41">
        <v>250000</v>
      </c>
      <c r="E152" s="42">
        <v>140350</v>
      </c>
      <c r="F152" s="43">
        <f t="shared" si="4"/>
        <v>109650</v>
      </c>
    </row>
    <row r="153" spans="1:6" ht="28.5" customHeight="1" x14ac:dyDescent="0.25">
      <c r="A153" s="38" t="s">
        <v>167</v>
      </c>
      <c r="B153" s="39" t="s">
        <v>139</v>
      </c>
      <c r="C153" s="40" t="s">
        <v>350</v>
      </c>
      <c r="D153" s="41">
        <v>250000</v>
      </c>
      <c r="E153" s="42">
        <v>140350</v>
      </c>
      <c r="F153" s="43">
        <f t="shared" si="4"/>
        <v>109650</v>
      </c>
    </row>
    <row r="154" spans="1:6" ht="15" x14ac:dyDescent="0.25">
      <c r="A154" s="38" t="s">
        <v>169</v>
      </c>
      <c r="B154" s="39" t="s">
        <v>139</v>
      </c>
      <c r="C154" s="40" t="s">
        <v>351</v>
      </c>
      <c r="D154" s="41">
        <v>250000</v>
      </c>
      <c r="E154" s="42">
        <v>140350</v>
      </c>
      <c r="F154" s="43">
        <f t="shared" si="4"/>
        <v>109650</v>
      </c>
    </row>
    <row r="155" spans="1:6" ht="87" customHeight="1" x14ac:dyDescent="0.25">
      <c r="A155" s="44" t="s">
        <v>352</v>
      </c>
      <c r="B155" s="39" t="s">
        <v>139</v>
      </c>
      <c r="C155" s="40" t="s">
        <v>353</v>
      </c>
      <c r="D155" s="41">
        <v>3969300</v>
      </c>
      <c r="E155" s="42">
        <v>1982162.69</v>
      </c>
      <c r="F155" s="43">
        <f t="shared" si="4"/>
        <v>1987137.31</v>
      </c>
    </row>
    <row r="156" spans="1:6" ht="26.25" customHeight="1" x14ac:dyDescent="0.25">
      <c r="A156" s="38" t="s">
        <v>165</v>
      </c>
      <c r="B156" s="39" t="s">
        <v>139</v>
      </c>
      <c r="C156" s="40" t="s">
        <v>354</v>
      </c>
      <c r="D156" s="41">
        <v>3969300</v>
      </c>
      <c r="E156" s="42">
        <v>1982162.69</v>
      </c>
      <c r="F156" s="43">
        <f t="shared" si="4"/>
        <v>1987137.31</v>
      </c>
    </row>
    <row r="157" spans="1:6" ht="27.75" customHeight="1" x14ac:dyDescent="0.25">
      <c r="A157" s="38" t="s">
        <v>167</v>
      </c>
      <c r="B157" s="39" t="s">
        <v>139</v>
      </c>
      <c r="C157" s="40" t="s">
        <v>355</v>
      </c>
      <c r="D157" s="41">
        <v>3969300</v>
      </c>
      <c r="E157" s="42">
        <v>1982162.69</v>
      </c>
      <c r="F157" s="43">
        <f t="shared" si="4"/>
        <v>1987137.31</v>
      </c>
    </row>
    <row r="158" spans="1:6" ht="15" x14ac:dyDescent="0.25">
      <c r="A158" s="38" t="s">
        <v>169</v>
      </c>
      <c r="B158" s="39" t="s">
        <v>139</v>
      </c>
      <c r="C158" s="40" t="s">
        <v>356</v>
      </c>
      <c r="D158" s="41">
        <v>3969300</v>
      </c>
      <c r="E158" s="42">
        <v>1982162.69</v>
      </c>
      <c r="F158" s="43">
        <f t="shared" si="4"/>
        <v>1987137.31</v>
      </c>
    </row>
    <row r="159" spans="1:6" ht="63.75" customHeight="1" x14ac:dyDescent="0.25">
      <c r="A159" s="38" t="s">
        <v>357</v>
      </c>
      <c r="B159" s="39" t="s">
        <v>139</v>
      </c>
      <c r="C159" s="40" t="s">
        <v>358</v>
      </c>
      <c r="D159" s="41">
        <v>8100</v>
      </c>
      <c r="E159" s="42">
        <v>4040</v>
      </c>
      <c r="F159" s="43">
        <f t="shared" si="4"/>
        <v>4060</v>
      </c>
    </row>
    <row r="160" spans="1:6" ht="15" x14ac:dyDescent="0.25">
      <c r="A160" s="38" t="s">
        <v>198</v>
      </c>
      <c r="B160" s="39" t="s">
        <v>139</v>
      </c>
      <c r="C160" s="40" t="s">
        <v>359</v>
      </c>
      <c r="D160" s="41">
        <v>8100</v>
      </c>
      <c r="E160" s="42">
        <v>4040</v>
      </c>
      <c r="F160" s="43">
        <f t="shared" si="4"/>
        <v>4060</v>
      </c>
    </row>
    <row r="161" spans="1:6" ht="15" x14ac:dyDescent="0.25">
      <c r="A161" s="38" t="s">
        <v>209</v>
      </c>
      <c r="B161" s="39" t="s">
        <v>139</v>
      </c>
      <c r="C161" s="40" t="s">
        <v>360</v>
      </c>
      <c r="D161" s="41">
        <v>8100</v>
      </c>
      <c r="E161" s="42">
        <v>4040</v>
      </c>
      <c r="F161" s="43">
        <f t="shared" si="4"/>
        <v>4060</v>
      </c>
    </row>
    <row r="162" spans="1:6" ht="15" x14ac:dyDescent="0.25">
      <c r="A162" s="38" t="s">
        <v>222</v>
      </c>
      <c r="B162" s="39" t="s">
        <v>139</v>
      </c>
      <c r="C162" s="40" t="s">
        <v>361</v>
      </c>
      <c r="D162" s="41">
        <v>8100</v>
      </c>
      <c r="E162" s="42">
        <v>4040</v>
      </c>
      <c r="F162" s="43">
        <f t="shared" si="4"/>
        <v>4060</v>
      </c>
    </row>
    <row r="163" spans="1:6" ht="15" x14ac:dyDescent="0.25">
      <c r="A163" s="26" t="s">
        <v>362</v>
      </c>
      <c r="B163" s="27" t="s">
        <v>139</v>
      </c>
      <c r="C163" s="28" t="s">
        <v>363</v>
      </c>
      <c r="D163" s="29">
        <v>20000</v>
      </c>
      <c r="E163" s="30" t="s">
        <v>43</v>
      </c>
      <c r="F163" s="31">
        <f t="shared" si="4"/>
        <v>20000</v>
      </c>
    </row>
    <row r="164" spans="1:6" ht="30" customHeight="1" x14ac:dyDescent="0.25">
      <c r="A164" s="38" t="s">
        <v>364</v>
      </c>
      <c r="B164" s="39" t="s">
        <v>139</v>
      </c>
      <c r="C164" s="40" t="s">
        <v>365</v>
      </c>
      <c r="D164" s="41">
        <v>20000</v>
      </c>
      <c r="E164" s="42" t="s">
        <v>43</v>
      </c>
      <c r="F164" s="43">
        <f t="shared" si="4"/>
        <v>20000</v>
      </c>
    </row>
    <row r="165" spans="1:6" ht="29.25" customHeight="1" x14ac:dyDescent="0.25">
      <c r="A165" s="38" t="s">
        <v>225</v>
      </c>
      <c r="B165" s="39" t="s">
        <v>139</v>
      </c>
      <c r="C165" s="40" t="s">
        <v>366</v>
      </c>
      <c r="D165" s="41">
        <v>20000</v>
      </c>
      <c r="E165" s="42" t="s">
        <v>43</v>
      </c>
      <c r="F165" s="43">
        <f t="shared" si="4"/>
        <v>20000</v>
      </c>
    </row>
    <row r="166" spans="1:6" ht="51.75" customHeight="1" x14ac:dyDescent="0.25">
      <c r="A166" s="38" t="s">
        <v>367</v>
      </c>
      <c r="B166" s="39" t="s">
        <v>139</v>
      </c>
      <c r="C166" s="40" t="s">
        <v>368</v>
      </c>
      <c r="D166" s="41">
        <v>20000</v>
      </c>
      <c r="E166" s="42" t="s">
        <v>43</v>
      </c>
      <c r="F166" s="43">
        <f t="shared" si="4"/>
        <v>20000</v>
      </c>
    </row>
    <row r="167" spans="1:6" ht="87.75" customHeight="1" x14ac:dyDescent="0.25">
      <c r="A167" s="44" t="s">
        <v>369</v>
      </c>
      <c r="B167" s="39" t="s">
        <v>139</v>
      </c>
      <c r="C167" s="40" t="s">
        <v>370</v>
      </c>
      <c r="D167" s="41">
        <v>20000</v>
      </c>
      <c r="E167" s="42" t="s">
        <v>43</v>
      </c>
      <c r="F167" s="43">
        <f t="shared" si="4"/>
        <v>20000</v>
      </c>
    </row>
    <row r="168" spans="1:6" ht="28.5" customHeight="1" x14ac:dyDescent="0.25">
      <c r="A168" s="38" t="s">
        <v>165</v>
      </c>
      <c r="B168" s="39" t="s">
        <v>139</v>
      </c>
      <c r="C168" s="40" t="s">
        <v>371</v>
      </c>
      <c r="D168" s="41">
        <v>20000</v>
      </c>
      <c r="E168" s="42" t="s">
        <v>43</v>
      </c>
      <c r="F168" s="43">
        <f t="shared" si="4"/>
        <v>20000</v>
      </c>
    </row>
    <row r="169" spans="1:6" ht="27.75" customHeight="1" x14ac:dyDescent="0.25">
      <c r="A169" s="38" t="s">
        <v>167</v>
      </c>
      <c r="B169" s="39" t="s">
        <v>139</v>
      </c>
      <c r="C169" s="40" t="s">
        <v>372</v>
      </c>
      <c r="D169" s="41">
        <v>20000</v>
      </c>
      <c r="E169" s="42" t="s">
        <v>43</v>
      </c>
      <c r="F169" s="43">
        <f t="shared" si="4"/>
        <v>20000</v>
      </c>
    </row>
    <row r="170" spans="1:6" ht="15" x14ac:dyDescent="0.25">
      <c r="A170" s="38" t="s">
        <v>169</v>
      </c>
      <c r="B170" s="39" t="s">
        <v>139</v>
      </c>
      <c r="C170" s="40" t="s">
        <v>373</v>
      </c>
      <c r="D170" s="41">
        <v>20000</v>
      </c>
      <c r="E170" s="42" t="s">
        <v>43</v>
      </c>
      <c r="F170" s="43">
        <f t="shared" si="4"/>
        <v>20000</v>
      </c>
    </row>
    <row r="171" spans="1:6" ht="15" x14ac:dyDescent="0.25">
      <c r="A171" s="26" t="s">
        <v>374</v>
      </c>
      <c r="B171" s="27" t="s">
        <v>139</v>
      </c>
      <c r="C171" s="28" t="s">
        <v>375</v>
      </c>
      <c r="D171" s="29">
        <v>7561700</v>
      </c>
      <c r="E171" s="30">
        <v>4565867.3099999996</v>
      </c>
      <c r="F171" s="31">
        <f t="shared" si="4"/>
        <v>2995832.6900000004</v>
      </c>
    </row>
    <row r="172" spans="1:6" ht="15" x14ac:dyDescent="0.25">
      <c r="A172" s="38" t="s">
        <v>376</v>
      </c>
      <c r="B172" s="39" t="s">
        <v>139</v>
      </c>
      <c r="C172" s="40" t="s">
        <v>377</v>
      </c>
      <c r="D172" s="41">
        <v>7561700</v>
      </c>
      <c r="E172" s="42">
        <v>4565867.3099999996</v>
      </c>
      <c r="F172" s="43">
        <f t="shared" si="4"/>
        <v>2995832.6900000004</v>
      </c>
    </row>
    <row r="173" spans="1:6" ht="42" customHeight="1" x14ac:dyDescent="0.25">
      <c r="A173" s="38" t="s">
        <v>378</v>
      </c>
      <c r="B173" s="39" t="s">
        <v>139</v>
      </c>
      <c r="C173" s="40" t="s">
        <v>379</v>
      </c>
      <c r="D173" s="41">
        <v>7561700</v>
      </c>
      <c r="E173" s="42">
        <v>4565867.3099999996</v>
      </c>
      <c r="F173" s="43">
        <f t="shared" si="4"/>
        <v>2995832.6900000004</v>
      </c>
    </row>
    <row r="174" spans="1:6" ht="15" x14ac:dyDescent="0.25">
      <c r="A174" s="38" t="s">
        <v>380</v>
      </c>
      <c r="B174" s="39" t="s">
        <v>139</v>
      </c>
      <c r="C174" s="40" t="s">
        <v>381</v>
      </c>
      <c r="D174" s="41">
        <v>7561700</v>
      </c>
      <c r="E174" s="42">
        <v>4565867.3099999996</v>
      </c>
      <c r="F174" s="43">
        <f t="shared" si="4"/>
        <v>2995832.6900000004</v>
      </c>
    </row>
    <row r="175" spans="1:6" ht="61.5" customHeight="1" x14ac:dyDescent="0.25">
      <c r="A175" s="38" t="s">
        <v>382</v>
      </c>
      <c r="B175" s="39" t="s">
        <v>139</v>
      </c>
      <c r="C175" s="40" t="s">
        <v>383</v>
      </c>
      <c r="D175" s="41">
        <v>7561700</v>
      </c>
      <c r="E175" s="42">
        <v>4565867.3099999996</v>
      </c>
      <c r="F175" s="43">
        <f t="shared" ref="F175:F194" si="5">IF(OR(D175="-",IF(E175="-",0,E175)&gt;=IF(D175="-",0,D175)),"-",IF(D175="-",0,D175)-IF(E175="-",0,E175))</f>
        <v>2995832.6900000004</v>
      </c>
    </row>
    <row r="176" spans="1:6" ht="27.75" customHeight="1" x14ac:dyDescent="0.25">
      <c r="A176" s="38" t="s">
        <v>384</v>
      </c>
      <c r="B176" s="39" t="s">
        <v>139</v>
      </c>
      <c r="C176" s="40" t="s">
        <v>385</v>
      </c>
      <c r="D176" s="41">
        <v>7561700</v>
      </c>
      <c r="E176" s="42">
        <v>4565867.3099999996</v>
      </c>
      <c r="F176" s="43">
        <f t="shared" si="5"/>
        <v>2995832.6900000004</v>
      </c>
    </row>
    <row r="177" spans="1:6" ht="15" x14ac:dyDescent="0.25">
      <c r="A177" s="38" t="s">
        <v>386</v>
      </c>
      <c r="B177" s="39" t="s">
        <v>139</v>
      </c>
      <c r="C177" s="40" t="s">
        <v>387</v>
      </c>
      <c r="D177" s="41">
        <v>7561700</v>
      </c>
      <c r="E177" s="42">
        <v>4565867.3099999996</v>
      </c>
      <c r="F177" s="43">
        <f t="shared" si="5"/>
        <v>2995832.6900000004</v>
      </c>
    </row>
    <row r="178" spans="1:6" ht="51.75" customHeight="1" x14ac:dyDescent="0.25">
      <c r="A178" s="38" t="s">
        <v>388</v>
      </c>
      <c r="B178" s="39" t="s">
        <v>139</v>
      </c>
      <c r="C178" s="40" t="s">
        <v>389</v>
      </c>
      <c r="D178" s="41">
        <v>7561700</v>
      </c>
      <c r="E178" s="42">
        <v>4565867.3099999996</v>
      </c>
      <c r="F178" s="43">
        <f t="shared" si="5"/>
        <v>2995832.6900000004</v>
      </c>
    </row>
    <row r="179" spans="1:6" ht="15" x14ac:dyDescent="0.25">
      <c r="A179" s="26" t="s">
        <v>390</v>
      </c>
      <c r="B179" s="27" t="s">
        <v>139</v>
      </c>
      <c r="C179" s="28" t="s">
        <v>391</v>
      </c>
      <c r="D179" s="29">
        <v>195300</v>
      </c>
      <c r="E179" s="30">
        <v>146427.84</v>
      </c>
      <c r="F179" s="31">
        <f t="shared" si="5"/>
        <v>48872.160000000003</v>
      </c>
    </row>
    <row r="180" spans="1:6" ht="15" x14ac:dyDescent="0.25">
      <c r="A180" s="38" t="s">
        <v>392</v>
      </c>
      <c r="B180" s="39" t="s">
        <v>139</v>
      </c>
      <c r="C180" s="40" t="s">
        <v>393</v>
      </c>
      <c r="D180" s="41">
        <v>195300</v>
      </c>
      <c r="E180" s="42">
        <v>146427.84</v>
      </c>
      <c r="F180" s="43">
        <f t="shared" si="5"/>
        <v>48872.160000000003</v>
      </c>
    </row>
    <row r="181" spans="1:6" ht="28.5" customHeight="1" x14ac:dyDescent="0.25">
      <c r="A181" s="38" t="s">
        <v>225</v>
      </c>
      <c r="B181" s="39" t="s">
        <v>139</v>
      </c>
      <c r="C181" s="40" t="s">
        <v>394</v>
      </c>
      <c r="D181" s="41">
        <v>195300</v>
      </c>
      <c r="E181" s="42">
        <v>146427.84</v>
      </c>
      <c r="F181" s="43">
        <f t="shared" si="5"/>
        <v>48872.160000000003</v>
      </c>
    </row>
    <row r="182" spans="1:6" ht="72" customHeight="1" x14ac:dyDescent="0.25">
      <c r="A182" s="38" t="s">
        <v>395</v>
      </c>
      <c r="B182" s="39" t="s">
        <v>139</v>
      </c>
      <c r="C182" s="40" t="s">
        <v>396</v>
      </c>
      <c r="D182" s="41">
        <v>195300</v>
      </c>
      <c r="E182" s="42">
        <v>146427.84</v>
      </c>
      <c r="F182" s="43">
        <f t="shared" si="5"/>
        <v>48872.160000000003</v>
      </c>
    </row>
    <row r="183" spans="1:6" ht="83.25" customHeight="1" x14ac:dyDescent="0.25">
      <c r="A183" s="44" t="s">
        <v>397</v>
      </c>
      <c r="B183" s="39" t="s">
        <v>139</v>
      </c>
      <c r="C183" s="40" t="s">
        <v>398</v>
      </c>
      <c r="D183" s="41">
        <v>195300</v>
      </c>
      <c r="E183" s="42">
        <v>146427.84</v>
      </c>
      <c r="F183" s="43">
        <f t="shared" si="5"/>
        <v>48872.160000000003</v>
      </c>
    </row>
    <row r="184" spans="1:6" ht="15" x14ac:dyDescent="0.25">
      <c r="A184" s="38" t="s">
        <v>399</v>
      </c>
      <c r="B184" s="39" t="s">
        <v>139</v>
      </c>
      <c r="C184" s="40" t="s">
        <v>400</v>
      </c>
      <c r="D184" s="41">
        <v>195300</v>
      </c>
      <c r="E184" s="42">
        <v>146427.84</v>
      </c>
      <c r="F184" s="43">
        <f t="shared" si="5"/>
        <v>48872.160000000003</v>
      </c>
    </row>
    <row r="185" spans="1:6" ht="18.75" customHeight="1" x14ac:dyDescent="0.25">
      <c r="A185" s="38" t="s">
        <v>401</v>
      </c>
      <c r="B185" s="39" t="s">
        <v>139</v>
      </c>
      <c r="C185" s="40" t="s">
        <v>402</v>
      </c>
      <c r="D185" s="41">
        <v>195300</v>
      </c>
      <c r="E185" s="42">
        <v>146427.84</v>
      </c>
      <c r="F185" s="43">
        <f t="shared" si="5"/>
        <v>48872.160000000003</v>
      </c>
    </row>
    <row r="186" spans="1:6" ht="15" x14ac:dyDescent="0.25">
      <c r="A186" s="38" t="s">
        <v>403</v>
      </c>
      <c r="B186" s="39" t="s">
        <v>139</v>
      </c>
      <c r="C186" s="40" t="s">
        <v>404</v>
      </c>
      <c r="D186" s="41">
        <v>195300</v>
      </c>
      <c r="E186" s="42">
        <v>146427.84</v>
      </c>
      <c r="F186" s="43">
        <f t="shared" si="5"/>
        <v>48872.160000000003</v>
      </c>
    </row>
    <row r="187" spans="1:6" ht="15" x14ac:dyDescent="0.25">
      <c r="A187" s="26" t="s">
        <v>405</v>
      </c>
      <c r="B187" s="27" t="s">
        <v>139</v>
      </c>
      <c r="C187" s="28" t="s">
        <v>406</v>
      </c>
      <c r="D187" s="29">
        <v>20000</v>
      </c>
      <c r="E187" s="30" t="s">
        <v>43</v>
      </c>
      <c r="F187" s="31">
        <f t="shared" si="5"/>
        <v>20000</v>
      </c>
    </row>
    <row r="188" spans="1:6" ht="15" x14ac:dyDescent="0.25">
      <c r="A188" s="38" t="s">
        <v>407</v>
      </c>
      <c r="B188" s="39" t="s">
        <v>139</v>
      </c>
      <c r="C188" s="40" t="s">
        <v>408</v>
      </c>
      <c r="D188" s="41">
        <v>20000</v>
      </c>
      <c r="E188" s="42" t="s">
        <v>43</v>
      </c>
      <c r="F188" s="43">
        <f t="shared" si="5"/>
        <v>20000</v>
      </c>
    </row>
    <row r="189" spans="1:6" ht="39" customHeight="1" x14ac:dyDescent="0.25">
      <c r="A189" s="38" t="s">
        <v>378</v>
      </c>
      <c r="B189" s="39" t="s">
        <v>139</v>
      </c>
      <c r="C189" s="40" t="s">
        <v>409</v>
      </c>
      <c r="D189" s="41">
        <v>20000</v>
      </c>
      <c r="E189" s="42" t="s">
        <v>43</v>
      </c>
      <c r="F189" s="43">
        <f t="shared" si="5"/>
        <v>20000</v>
      </c>
    </row>
    <row r="190" spans="1:6" ht="15" x14ac:dyDescent="0.25">
      <c r="A190" s="38" t="s">
        <v>410</v>
      </c>
      <c r="B190" s="39" t="s">
        <v>139</v>
      </c>
      <c r="C190" s="40" t="s">
        <v>411</v>
      </c>
      <c r="D190" s="41">
        <v>20000</v>
      </c>
      <c r="E190" s="42" t="s">
        <v>43</v>
      </c>
      <c r="F190" s="43">
        <f t="shared" si="5"/>
        <v>20000</v>
      </c>
    </row>
    <row r="191" spans="1:6" ht="61.5" customHeight="1" x14ac:dyDescent="0.25">
      <c r="A191" s="38" t="s">
        <v>412</v>
      </c>
      <c r="B191" s="39" t="s">
        <v>139</v>
      </c>
      <c r="C191" s="40" t="s">
        <v>413</v>
      </c>
      <c r="D191" s="41">
        <v>20000</v>
      </c>
      <c r="E191" s="42" t="s">
        <v>43</v>
      </c>
      <c r="F191" s="43">
        <f t="shared" si="5"/>
        <v>20000</v>
      </c>
    </row>
    <row r="192" spans="1:6" ht="33.75" customHeight="1" x14ac:dyDescent="0.25">
      <c r="A192" s="38" t="s">
        <v>165</v>
      </c>
      <c r="B192" s="39" t="s">
        <v>139</v>
      </c>
      <c r="C192" s="40" t="s">
        <v>414</v>
      </c>
      <c r="D192" s="41">
        <v>20000</v>
      </c>
      <c r="E192" s="42" t="s">
        <v>43</v>
      </c>
      <c r="F192" s="43">
        <f t="shared" si="5"/>
        <v>20000</v>
      </c>
    </row>
    <row r="193" spans="1:6" ht="25.5" customHeight="1" x14ac:dyDescent="0.25">
      <c r="A193" s="38" t="s">
        <v>167</v>
      </c>
      <c r="B193" s="39" t="s">
        <v>139</v>
      </c>
      <c r="C193" s="40" t="s">
        <v>415</v>
      </c>
      <c r="D193" s="41">
        <v>20000</v>
      </c>
      <c r="E193" s="42" t="s">
        <v>43</v>
      </c>
      <c r="F193" s="43">
        <f t="shared" si="5"/>
        <v>20000</v>
      </c>
    </row>
    <row r="194" spans="1:6" ht="15" x14ac:dyDescent="0.25">
      <c r="A194" s="38" t="s">
        <v>169</v>
      </c>
      <c r="B194" s="39" t="s">
        <v>139</v>
      </c>
      <c r="C194" s="40" t="s">
        <v>416</v>
      </c>
      <c r="D194" s="41">
        <v>20000</v>
      </c>
      <c r="E194" s="42" t="s">
        <v>43</v>
      </c>
      <c r="F194" s="43">
        <f t="shared" si="5"/>
        <v>20000</v>
      </c>
    </row>
    <row r="195" spans="1:6" ht="9" customHeight="1" x14ac:dyDescent="0.25">
      <c r="A195" s="45"/>
      <c r="B195" s="46"/>
      <c r="C195" s="47"/>
      <c r="D195" s="48"/>
      <c r="E195" s="46"/>
      <c r="F195" s="46"/>
    </row>
    <row r="196" spans="1:6" ht="13.5" customHeight="1" x14ac:dyDescent="0.25">
      <c r="A196" s="49" t="s">
        <v>417</v>
      </c>
      <c r="B196" s="50" t="s">
        <v>418</v>
      </c>
      <c r="C196" s="51" t="s">
        <v>140</v>
      </c>
      <c r="D196" s="52">
        <v>-500</v>
      </c>
      <c r="E196" s="52">
        <v>4455227.04</v>
      </c>
      <c r="F196" s="53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48" t="s">
        <v>420</v>
      </c>
      <c r="B1" s="148"/>
      <c r="C1" s="148"/>
      <c r="D1" s="148"/>
      <c r="E1" s="148"/>
      <c r="F1" s="148"/>
    </row>
    <row r="2" spans="1:6" ht="13.15" customHeight="1" x14ac:dyDescent="0.25">
      <c r="A2" s="136" t="s">
        <v>421</v>
      </c>
      <c r="B2" s="136"/>
      <c r="C2" s="136"/>
      <c r="D2" s="136"/>
      <c r="E2" s="136"/>
      <c r="F2" s="136"/>
    </row>
    <row r="3" spans="1:6" ht="9" customHeight="1" x14ac:dyDescent="0.25">
      <c r="A3" s="16"/>
      <c r="B3" s="54"/>
      <c r="C3" s="17"/>
      <c r="D3" s="18"/>
      <c r="E3" s="18"/>
      <c r="F3" s="55"/>
    </row>
    <row r="4" spans="1:6" ht="13.9" customHeight="1" x14ac:dyDescent="0.25">
      <c r="A4" s="149" t="s">
        <v>20</v>
      </c>
      <c r="B4" s="140" t="s">
        <v>21</v>
      </c>
      <c r="C4" s="134" t="s">
        <v>422</v>
      </c>
      <c r="D4" s="143" t="s">
        <v>23</v>
      </c>
      <c r="E4" s="143" t="s">
        <v>24</v>
      </c>
      <c r="F4" s="132" t="s">
        <v>25</v>
      </c>
    </row>
    <row r="5" spans="1:6" ht="4.9000000000000004" customHeight="1" x14ac:dyDescent="0.25">
      <c r="A5" s="150"/>
      <c r="B5" s="141"/>
      <c r="C5" s="135"/>
      <c r="D5" s="144"/>
      <c r="E5" s="144"/>
      <c r="F5" s="133"/>
    </row>
    <row r="6" spans="1:6" ht="6" customHeight="1" x14ac:dyDescent="0.25">
      <c r="A6" s="150"/>
      <c r="B6" s="141"/>
      <c r="C6" s="135"/>
      <c r="D6" s="144"/>
      <c r="E6" s="144"/>
      <c r="F6" s="133"/>
    </row>
    <row r="7" spans="1:6" ht="4.9000000000000004" customHeight="1" x14ac:dyDescent="0.25">
      <c r="A7" s="150"/>
      <c r="B7" s="141"/>
      <c r="C7" s="135"/>
      <c r="D7" s="144"/>
      <c r="E7" s="144"/>
      <c r="F7" s="133"/>
    </row>
    <row r="8" spans="1:6" ht="6" customHeight="1" x14ac:dyDescent="0.25">
      <c r="A8" s="150"/>
      <c r="B8" s="141"/>
      <c r="C8" s="135"/>
      <c r="D8" s="144"/>
      <c r="E8" s="144"/>
      <c r="F8" s="133"/>
    </row>
    <row r="9" spans="1:6" ht="6" customHeight="1" x14ac:dyDescent="0.25">
      <c r="A9" s="150"/>
      <c r="B9" s="141"/>
      <c r="C9" s="135"/>
      <c r="D9" s="144"/>
      <c r="E9" s="144"/>
      <c r="F9" s="133"/>
    </row>
    <row r="10" spans="1:6" ht="18" customHeight="1" x14ac:dyDescent="0.25">
      <c r="A10" s="151"/>
      <c r="B10" s="142"/>
      <c r="C10" s="152"/>
      <c r="D10" s="145"/>
      <c r="E10" s="145"/>
      <c r="F10" s="153"/>
    </row>
    <row r="11" spans="1:6" ht="13.5" customHeight="1" x14ac:dyDescent="0.25">
      <c r="A11" s="7">
        <v>1</v>
      </c>
      <c r="B11" s="8">
        <v>2</v>
      </c>
      <c r="C11" s="9">
        <v>3</v>
      </c>
      <c r="D11" s="10" t="s">
        <v>26</v>
      </c>
      <c r="E11" s="25" t="s">
        <v>27</v>
      </c>
      <c r="F11" s="11" t="s">
        <v>28</v>
      </c>
    </row>
    <row r="12" spans="1:6" ht="18.75" customHeight="1" x14ac:dyDescent="0.25">
      <c r="A12" s="56" t="s">
        <v>423</v>
      </c>
      <c r="B12" s="57" t="s">
        <v>424</v>
      </c>
      <c r="C12" s="58" t="s">
        <v>140</v>
      </c>
      <c r="D12" s="59" t="s">
        <v>43</v>
      </c>
      <c r="E12" s="59">
        <v>-15183275.15</v>
      </c>
      <c r="F12" s="60" t="s">
        <v>43</v>
      </c>
    </row>
    <row r="13" spans="1:6" ht="15" x14ac:dyDescent="0.25">
      <c r="A13" s="61" t="s">
        <v>32</v>
      </c>
      <c r="B13" s="62"/>
      <c r="C13" s="63"/>
      <c r="D13" s="64"/>
      <c r="E13" s="64"/>
      <c r="F13" s="65"/>
    </row>
    <row r="14" spans="1:6" ht="18.75" customHeight="1" x14ac:dyDescent="0.25">
      <c r="A14" s="26" t="s">
        <v>425</v>
      </c>
      <c r="B14" s="66" t="s">
        <v>426</v>
      </c>
      <c r="C14" s="67" t="s">
        <v>140</v>
      </c>
      <c r="D14" s="29" t="s">
        <v>43</v>
      </c>
      <c r="E14" s="29" t="s">
        <v>43</v>
      </c>
      <c r="F14" s="31" t="s">
        <v>43</v>
      </c>
    </row>
    <row r="15" spans="1:6" ht="15" x14ac:dyDescent="0.25">
      <c r="A15" s="61" t="s">
        <v>427</v>
      </c>
      <c r="B15" s="62"/>
      <c r="C15" s="63"/>
      <c r="D15" s="64"/>
      <c r="E15" s="64"/>
      <c r="F15" s="65"/>
    </row>
    <row r="16" spans="1:6" ht="15" x14ac:dyDescent="0.25">
      <c r="A16" s="26" t="s">
        <v>428</v>
      </c>
      <c r="B16" s="66" t="s">
        <v>429</v>
      </c>
      <c r="C16" s="67" t="s">
        <v>140</v>
      </c>
      <c r="D16" s="29" t="s">
        <v>43</v>
      </c>
      <c r="E16" s="29" t="s">
        <v>43</v>
      </c>
      <c r="F16" s="31" t="s">
        <v>43</v>
      </c>
    </row>
    <row r="17" spans="1:6" ht="15" x14ac:dyDescent="0.25">
      <c r="A17" s="61" t="s">
        <v>427</v>
      </c>
      <c r="B17" s="62"/>
      <c r="C17" s="63"/>
      <c r="D17" s="64"/>
      <c r="E17" s="64"/>
      <c r="F17" s="65"/>
    </row>
    <row r="18" spans="1:6" ht="15" x14ac:dyDescent="0.25">
      <c r="A18" s="56" t="s">
        <v>430</v>
      </c>
      <c r="B18" s="57" t="s">
        <v>431</v>
      </c>
      <c r="C18" s="58" t="s">
        <v>432</v>
      </c>
      <c r="D18" s="59" t="s">
        <v>43</v>
      </c>
      <c r="E18" s="59">
        <v>-15183275.15</v>
      </c>
      <c r="F18" s="60" t="s">
        <v>43</v>
      </c>
    </row>
    <row r="19" spans="1:6" ht="18.75" customHeight="1" x14ac:dyDescent="0.25">
      <c r="A19" s="56" t="s">
        <v>433</v>
      </c>
      <c r="B19" s="57" t="s">
        <v>431</v>
      </c>
      <c r="C19" s="58" t="s">
        <v>434</v>
      </c>
      <c r="D19" s="59" t="s">
        <v>43</v>
      </c>
      <c r="E19" s="59">
        <v>-15183275.15</v>
      </c>
      <c r="F19" s="60" t="s">
        <v>43</v>
      </c>
    </row>
    <row r="20" spans="1:6" ht="15" x14ac:dyDescent="0.25">
      <c r="A20" s="56" t="s">
        <v>435</v>
      </c>
      <c r="B20" s="57" t="s">
        <v>436</v>
      </c>
      <c r="C20" s="58" t="s">
        <v>437</v>
      </c>
      <c r="D20" s="59">
        <v>-25102400</v>
      </c>
      <c r="E20" s="59">
        <v>-29096459.120000001</v>
      </c>
      <c r="F20" s="60" t="s">
        <v>419</v>
      </c>
    </row>
    <row r="21" spans="1:6" ht="18.75" customHeight="1" x14ac:dyDescent="0.25">
      <c r="A21" s="12" t="s">
        <v>438</v>
      </c>
      <c r="B21" s="13" t="s">
        <v>436</v>
      </c>
      <c r="C21" s="68" t="s">
        <v>439</v>
      </c>
      <c r="D21" s="14">
        <v>-25102400</v>
      </c>
      <c r="E21" s="14">
        <v>-29096459.120000001</v>
      </c>
      <c r="F21" s="69" t="s">
        <v>419</v>
      </c>
    </row>
    <row r="22" spans="1:6" ht="15" x14ac:dyDescent="0.25">
      <c r="A22" s="56" t="s">
        <v>440</v>
      </c>
      <c r="B22" s="57" t="s">
        <v>441</v>
      </c>
      <c r="C22" s="58" t="s">
        <v>442</v>
      </c>
      <c r="D22" s="59">
        <v>25102400</v>
      </c>
      <c r="E22" s="59">
        <v>13913183.970000001</v>
      </c>
      <c r="F22" s="60" t="s">
        <v>419</v>
      </c>
    </row>
    <row r="23" spans="1:6" ht="18.75" customHeight="1" x14ac:dyDescent="0.25">
      <c r="A23" s="12" t="s">
        <v>443</v>
      </c>
      <c r="B23" s="13" t="s">
        <v>441</v>
      </c>
      <c r="C23" s="68" t="s">
        <v>444</v>
      </c>
      <c r="D23" s="14">
        <v>25102400</v>
      </c>
      <c r="E23" s="14">
        <v>13913183.970000001</v>
      </c>
      <c r="F23" s="69" t="s">
        <v>419</v>
      </c>
    </row>
    <row r="24" spans="1:6" ht="12.75" customHeight="1" x14ac:dyDescent="0.25">
      <c r="A24" s="70"/>
      <c r="B24" s="71"/>
      <c r="C24" s="72"/>
      <c r="D24" s="73"/>
      <c r="E24" s="73"/>
      <c r="F24" s="74"/>
    </row>
    <row r="35" spans="1:6" ht="15" x14ac:dyDescent="0.25"/>
    <row r="36" spans="1:6" ht="12.75" customHeight="1" x14ac:dyDescent="0.25">
      <c r="A36" s="4" t="s">
        <v>445</v>
      </c>
      <c r="D36" s="2"/>
      <c r="E36" s="2"/>
      <c r="F36" s="7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446</v>
      </c>
      <c r="B1" t="s">
        <v>447</v>
      </c>
    </row>
    <row r="2" spans="1:2" x14ac:dyDescent="0.25">
      <c r="A2" t="s">
        <v>448</v>
      </c>
      <c r="B2" t="s">
        <v>449</v>
      </c>
    </row>
    <row r="3" spans="1:2" x14ac:dyDescent="0.25">
      <c r="A3" t="s">
        <v>450</v>
      </c>
      <c r="B3" t="s">
        <v>6</v>
      </c>
    </row>
    <row r="4" spans="1:2" x14ac:dyDescent="0.25">
      <c r="A4" t="s">
        <v>451</v>
      </c>
      <c r="B4" t="s">
        <v>452</v>
      </c>
    </row>
    <row r="5" spans="1:2" x14ac:dyDescent="0.25">
      <c r="A5" t="s">
        <v>453</v>
      </c>
      <c r="B5" t="s">
        <v>454</v>
      </c>
    </row>
    <row r="6" spans="1:2" x14ac:dyDescent="0.25">
      <c r="A6" t="s">
        <v>455</v>
      </c>
      <c r="B6" t="s">
        <v>447</v>
      </c>
    </row>
    <row r="7" spans="1:2" x14ac:dyDescent="0.25">
      <c r="A7" t="s">
        <v>456</v>
      </c>
      <c r="B7" t="s">
        <v>0</v>
      </c>
    </row>
    <row r="8" spans="1:2" x14ac:dyDescent="0.25">
      <c r="A8" t="s">
        <v>457</v>
      </c>
      <c r="B8" t="s">
        <v>0</v>
      </c>
    </row>
    <row r="9" spans="1:2" x14ac:dyDescent="0.25">
      <c r="A9" t="s">
        <v>458</v>
      </c>
      <c r="B9" t="s">
        <v>459</v>
      </c>
    </row>
    <row r="10" spans="1:2" x14ac:dyDescent="0.25">
      <c r="A10" t="s">
        <v>460</v>
      </c>
      <c r="B10" t="s">
        <v>17</v>
      </c>
    </row>
    <row r="11" spans="1:2" x14ac:dyDescent="0.25">
      <c r="A11" t="s">
        <v>461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1</cp:lastModifiedBy>
  <dcterms:created xsi:type="dcterms:W3CDTF">2024-10-01T08:20:14Z</dcterms:created>
  <dcterms:modified xsi:type="dcterms:W3CDTF">2024-10-02T09:35:52Z</dcterms:modified>
</cp:coreProperties>
</file>