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3920" windowHeight="7950" activeTab="0"/>
  </bookViews>
  <sheets>
    <sheet name="д-ды" sheetId="1" r:id="rId1"/>
    <sheet name="р-ды" sheetId="2" r:id="rId2"/>
    <sheet name="ис-ки" sheetId="3" r:id="rId3"/>
  </sheets>
  <definedNames/>
  <calcPr fullCalcOnLoad="1"/>
</workbook>
</file>

<file path=xl/sharedStrings.xml><?xml version="1.0" encoding="utf-8"?>
<sst xmlns="http://schemas.openxmlformats.org/spreadsheetml/2006/main" count="830" uniqueCount="533">
  <si>
    <t>стро-</t>
  </si>
  <si>
    <t xml:space="preserve">по бюджетной </t>
  </si>
  <si>
    <t>бюджетные</t>
  </si>
  <si>
    <t>Исполнено</t>
  </si>
  <si>
    <t>назначения</t>
  </si>
  <si>
    <t>ки</t>
  </si>
  <si>
    <t>классификации</t>
  </si>
  <si>
    <t>4</t>
  </si>
  <si>
    <t>5</t>
  </si>
  <si>
    <t>6</t>
  </si>
  <si>
    <t>Доходы бюджета – всего</t>
  </si>
  <si>
    <t>010</t>
  </si>
  <si>
    <t>Х</t>
  </si>
  <si>
    <t>в том числе:</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</si>
  <si>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</si>
  <si>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</si>
  <si>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</si>
  <si>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</si>
  <si>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</si>
  <si>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</si>
  <si>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000  1  01  02010  01  0000  110</t>
  </si>
  <si>
    <t>000  1  01  02030  01  0000  110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</si>
  <si>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</si>
  <si>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</si>
  <si>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</si>
  <si>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</si>
  <si>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</si>
  <si>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</si>
  <si>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</si>
  <si>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Единый сельскохозяйственный налог</t>
  </si>
  <si>
    <t>000  1  05  03000  01  0000  110</t>
  </si>
  <si>
    <t>000  1  05  03010  01  0000  110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</si>
  <si>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</si>
  <si>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</si>
  <si>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</si>
  <si>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</si>
  <si>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</si>
  <si>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</si>
  <si>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</si>
  <si>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</si>
  <si>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</si>
  <si>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</si>
  <si>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</si>
  <si>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</si>
  <si>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</si>
  <si>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</si>
  <si>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</si>
  <si>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</si>
  <si>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</si>
  <si>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</si>
  <si>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</si>
  <si>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</si>
  <si>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</si>
  <si>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</si>
  <si>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</si>
  <si>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</si>
  <si>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</si>
  <si>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</si>
  <si>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Земельный налог (по обязательствам, возникшим до 1 января 2006 года)</t>
  </si>
  <si>
    <t>000  1  09  04050  00  0000  110</t>
  </si>
  <si>
    <t>Земельный налог (по обязательствам, возникшим до 1 января 2006 года), мобилизуемый на территориях поселений</t>
  </si>
  <si>
    <t>000  1  09  04053  10  0000  110</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</si>
  <si>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</si>
  <si>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</si>
  <si>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</si>
  <si>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</si>
  <si>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</si>
  <si>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</si>
  <si>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000  1  11  05013  10  0000  120</t>
  </si>
  <si>
    <t>ДОХОДЫ ОТ ПРОДАЖИ МАТЕРИАЛЬНЫХ И НЕМАТЕРИАЛЬНЫХ АКТИВОВ</t>
  </si>
  <si>
    <t>000  1  14  00000  00  0000  000</t>
  </si>
  <si>
    <t xml:space="preserve">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</si>
  <si>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</si>
  <si>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</si>
  <si>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</si>
  <si>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</si>
  <si>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</si>
  <si>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ШТРАФЫ, САНКЦИИ, ВОЗМЕЩЕНИЕ УЩЕРБА</t>
  </si>
  <si>
    <t>000  1  16  90000  00  0000  140</t>
  </si>
  <si>
    <t>000  1  16  90050  10  0000  140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</si>
  <si>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</si>
  <si>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</si>
  <si>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</si>
  <si>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</si>
  <si>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</si>
  <si>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</si>
  <si>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</si>
  <si>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</si>
  <si>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</si>
  <si>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</si>
  <si>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Субвенции местным бюджетам на выполнение передаваемых полномочий субъектов Российской Федерации</t>
  </si>
  <si>
    <t>000  2  02  03024  00  0000  151</t>
  </si>
  <si>
    <t>Субвенции бюджетам поселений на выполнение передаваемых полномочий субъектов Российской Федерации</t>
  </si>
  <si>
    <t>000  2  02  03024  10  0000  151</t>
  </si>
  <si>
    <t>Иные межбюджетные трансферты</t>
  </si>
  <si>
    <t>000  2  02  04000  00  0000  151</t>
  </si>
  <si>
    <t>Прочие межбюджетные трансферты, передаваемые бюджетам</t>
  </si>
  <si>
    <t>000  2  02  04999  00  0000  151</t>
  </si>
  <si>
    <t>Прочие межбюджетные трансферты, передаваемые бюджетам поселений</t>
  </si>
  <si>
    <t>000  2  02  04999  10  0000  151</t>
  </si>
  <si>
    <t xml:space="preserve">Код источника </t>
  </si>
  <si>
    <t>Утвержденные</t>
  </si>
  <si>
    <t>финансирования</t>
  </si>
  <si>
    <t xml:space="preserve">дефицита бюджета </t>
  </si>
  <si>
    <t>Источники финансирования дефицита бюджета - всего</t>
  </si>
  <si>
    <t>500</t>
  </si>
  <si>
    <t>-</t>
  </si>
  <si>
    <t>источники внешнего финансирования бюджета</t>
  </si>
  <si>
    <t>620</t>
  </si>
  <si>
    <t>Изменение остатков средств</t>
  </si>
  <si>
    <t>х</t>
  </si>
  <si>
    <t>Увеличение прочих остатков денежных средств  бюджетов поселений</t>
  </si>
  <si>
    <t>Уменьшение прочих остатков денежных средств  бюджетов поселений</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</si>
  <si>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</si>
  <si>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</si>
  <si>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 xml:space="preserve">                                            (подпись)                      (расшифровка подписи)</t>
  </si>
  <si>
    <t>экономической службы             (подпись)                              (расшифровка подписи)</t>
  </si>
  <si>
    <t xml:space="preserve">                                       (подпись)                (расшифровка подписи)</t>
  </si>
  <si>
    <t>Утвержденные бюджетные назначения</t>
  </si>
  <si>
    <t>Общегосударственные вопросы</t>
  </si>
  <si>
    <t>Функционирование высшего должностного лица субъекта Российской Федерации и муниципального образования</t>
  </si>
  <si>
    <t>Расходы</t>
  </si>
  <si>
    <t>Оплата труда и начисления на выплаты по оплате труда</t>
  </si>
  <si>
    <t>Заработная плата</t>
  </si>
  <si>
    <t>Начисления на выплаты по оплате труда</t>
  </si>
  <si>
    <t>Прочие выплаты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</si>
  <si>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</si>
  <si>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</si>
  <si>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Услуги связи</t>
  </si>
  <si>
    <t>Прочие работы, услуги</t>
  </si>
  <si>
    <t>Коммунальные услуги</t>
  </si>
  <si>
    <t>Работы, услуги по содержанию имущества</t>
  </si>
  <si>
    <t>Прочие расходы</t>
  </si>
  <si>
    <t>Поступление нефинансовых активов</t>
  </si>
  <si>
    <t>Увеличение стоимости материальных запасов</t>
  </si>
  <si>
    <t>Уплата прочих налогов, сборов и иных платежей</t>
  </si>
  <si>
    <t>Перечисления другим бюджетам бюджетной системы Российской Федерации</t>
  </si>
  <si>
    <t>Резервные фонды</t>
  </si>
  <si>
    <t>Резервные средства</t>
  </si>
  <si>
    <t>Другие общегосударственные вопросы</t>
  </si>
  <si>
    <t>Национальная оборона</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</si>
  <si>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</si>
  <si>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</si>
  <si>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Национальная экономика</t>
  </si>
  <si>
    <t>Жилищно-коммунальное хозяйство</t>
  </si>
  <si>
    <t>Благоустройство</t>
  </si>
  <si>
    <t>Культура, кинематография</t>
  </si>
  <si>
    <t>Культура</t>
  </si>
  <si>
    <t>Безвозмездные перечисления организациям</t>
  </si>
  <si>
    <t>Физическая культура и спорт</t>
  </si>
  <si>
    <t>Массовый спорт</t>
  </si>
  <si>
    <t>Результат исполнения бюджета (дефицит / профицит)</t>
  </si>
  <si>
    <t>Социальная политика</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</si>
  <si>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соответсвии со статьями 227, 227.1, 228  Налогового кодекса Российской Федерации</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</si>
  <si>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</si>
  <si>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Увеличение стоимости основных средств</t>
  </si>
  <si>
    <t>000  1  11  00000  00  0000  000</t>
  </si>
  <si>
    <t>Коммунальное хозяйство</t>
  </si>
  <si>
    <t>источники внутреннего финансирования бюджета</t>
  </si>
  <si>
    <t>520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</si>
  <si>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</si>
  <si>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Прочие поступления от денежных взысканий(штрафов) и иных сумм в возмещение ущерба</t>
  </si>
  <si>
    <t>Прочие поступления от денежных взысканий(штрафов) и иных сумм в возмещение ущерба, зачисляемые в бюджеты поселений</t>
  </si>
  <si>
    <t>Иные выплаты персоналу государственных (муниципальных) органов, за исключением фонда оплаты труда</t>
  </si>
  <si>
    <t>Прочая закупка товаров, работ и услуг для обеспечения государственных (муниципальных) нужд</t>
  </si>
  <si>
    <t>Финансовое обеспечение непредвиденных расходов</t>
  </si>
  <si>
    <t>Мобилизационная и вневойсковая подготовка</t>
  </si>
  <si>
    <t>Социальное обеспечение</t>
  </si>
  <si>
    <t>000  1  03  00000  00  0000  000</t>
  </si>
  <si>
    <t>Налоги на товары (работы, услуги), реализуемые на территории Российской Федерации</t>
  </si>
  <si>
    <t>Акцизы по подакизным товарам (продукции), производимым на территории Российской Федерации</t>
  </si>
  <si>
    <t>Доходы от уплаты акцизов на дизельное топливо,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</si>
  <si>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</si>
  <si>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000  1  03  02000  01  0000  110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</si>
  <si>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</si>
  <si>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</si>
  <si>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</si>
  <si>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</si>
  <si>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</si>
  <si>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</si>
  <si>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Уплата налога на имущество организаций и земельного налога</t>
  </si>
  <si>
    <t>Безвозмездные перечисления государственным и муниципальным организациям</t>
  </si>
  <si>
    <t>Подпрограмма "Обеспечение безопасности на водных объектах"</t>
  </si>
  <si>
    <t xml:space="preserve">        по ОКТМО</t>
  </si>
  <si>
    <r>
      <t xml:space="preserve">финансового органа    </t>
    </r>
    <r>
      <rPr>
        <u val="single"/>
        <sz val="10"/>
        <rFont val="Times New Roman"/>
        <family val="1"/>
      </rPr>
      <t>Администрация Божковского сельского поселения</t>
    </r>
  </si>
  <si>
    <r>
      <t xml:space="preserve">Наименование публично-правового образования   </t>
    </r>
    <r>
      <rPr>
        <u val="single"/>
        <sz val="10"/>
        <rFont val="Times New Roman"/>
        <family val="1"/>
      </rPr>
      <t xml:space="preserve">Муниципальное образование "Божковское сельское поселение" </t>
    </r>
  </si>
  <si>
    <t>04227158</t>
  </si>
  <si>
    <t>60626405</t>
  </si>
  <si>
    <t>000  1  01  02020  01  0000  110</t>
  </si>
  <si>
    <t>000  1  05  01020  01  0000  110</t>
  </si>
  <si>
    <t>Налог, взимаемый с налогоплательщиков, выбравших в качестве объекта налогообложения  доходы, уменьшенные на величину расходов</t>
  </si>
  <si>
    <t>000  1  11  05070  00  0000  120</t>
  </si>
  <si>
    <t>Доходы от сдачи в аренду имущества, составляющего государственную(муниципальную)казну(за исключением земельных участков)</t>
  </si>
  <si>
    <t>Доходы от сдачи в аренду имущества, составляющего государственную(муниципальную)казну поселений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</si>
  <si>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</si>
  <si>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</si>
  <si>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государственных и муниципальных унитарных предприятий, остающейся после уплаты налогов и иных обязательных платежей муниципальных унитарных предприятий, созданных поселениями</t>
  </si>
  <si>
    <t>000  1  05  01021  01  0000  110</t>
  </si>
  <si>
    <t xml:space="preserve">      ОТЧЕТ ОБ ИСПОЛНЕНИИ БЮДЖЕТА</t>
  </si>
  <si>
    <t>КОДЫ</t>
  </si>
  <si>
    <t xml:space="preserve">                                      Форма по ОКУД</t>
  </si>
  <si>
    <t>0503117</t>
  </si>
  <si>
    <t xml:space="preserve">             Дата</t>
  </si>
  <si>
    <t>Наименование</t>
  </si>
  <si>
    <t xml:space="preserve">          по ОКПО</t>
  </si>
  <si>
    <t xml:space="preserve">    Глава по БК</t>
  </si>
  <si>
    <t>951</t>
  </si>
  <si>
    <t>Периодичность:  месячная</t>
  </si>
  <si>
    <t xml:space="preserve">Единица измерения:  руб </t>
  </si>
  <si>
    <t>383</t>
  </si>
  <si>
    <t>1. Доходы бюджета</t>
  </si>
  <si>
    <t>Код</t>
  </si>
  <si>
    <t xml:space="preserve">Код дохода </t>
  </si>
  <si>
    <t xml:space="preserve">Утвержденные </t>
  </si>
  <si>
    <t xml:space="preserve">Неисполненные </t>
  </si>
  <si>
    <t xml:space="preserve"> Наименование показателя</t>
  </si>
  <si>
    <t xml:space="preserve">                                                на  1 января 2015 г.</t>
  </si>
  <si>
    <t>01.01.2015</t>
  </si>
  <si>
    <t xml:space="preserve">000  1  05  01050  01  0000 110 </t>
  </si>
  <si>
    <t>000  1  11  05075  10  0000  120</t>
  </si>
  <si>
    <t xml:space="preserve">000  1  11  07000  00  0000 120  </t>
  </si>
  <si>
    <t>000  1  11  07010 00 0000  120</t>
  </si>
  <si>
    <t>000  1  11  07015 10 0000  120</t>
  </si>
  <si>
    <t xml:space="preserve">000  1  16  00000  00  0000 000 </t>
  </si>
  <si>
    <t xml:space="preserve">000  1  16  51000  02  0000 140 </t>
  </si>
  <si>
    <t xml:space="preserve">000  1  16  51040  02  0000 140 </t>
  </si>
  <si>
    <t>по  ОКЕИ</t>
  </si>
  <si>
    <t>6300/00</t>
  </si>
  <si>
    <t>форма 0503117 с.2</t>
  </si>
  <si>
    <t>2. Расходы бюджета</t>
  </si>
  <si>
    <t>Наименование показателя </t>
  </si>
  <si>
    <t>Код строки </t>
  </si>
  <si>
    <t>Код расхода
по бюджетной классификации</t>
  </si>
  <si>
    <t>Исполнено </t>
  </si>
  <si>
    <t>Неисполненные назначения </t>
  </si>
  <si>
    <t>Рacходы бюджета - всего</t>
  </si>
  <si>
    <t>Администрация Божковского сельского поселения</t>
  </si>
  <si>
    <t>951 0000 0000000 000 000</t>
  </si>
  <si>
    <t>951 0100 0000000 000 000</t>
  </si>
  <si>
    <t>951 0102 0000000 000 000</t>
  </si>
  <si>
    <t>Глава Божковского сельского поселения</t>
  </si>
  <si>
    <t>951 0102 8810000 000 000</t>
  </si>
  <si>
    <t>Фонд оплаты труда государственных (муниципальных) органов и взносы по обязательному социальному страхованию</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</si>
  <si>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</si>
  <si>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</si>
  <si>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</si>
  <si>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</si>
  <si>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</si>
  <si>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</si>
  <si>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</si>
  <si>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</si>
  <si>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</si>
  <si>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951 0104 0000000 000 000</t>
  </si>
  <si>
    <t>Подпрограмма «Нормативно-методическое обеспечение и организация бюджетного процесса»</t>
  </si>
  <si>
    <t>951 0104 0120000 000 000</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</si>
  <si>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</si>
  <si>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</si>
  <si>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</si>
  <si>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</si>
  <si>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</si>
  <si>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</si>
  <si>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</si>
  <si>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</si>
  <si>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</si>
  <si>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951 0104 0120019 244 000</t>
  </si>
  <si>
    <t>951 0104 0120019 244 200</t>
  </si>
  <si>
    <t>951 0104 0120019 244 220</t>
  </si>
  <si>
    <t>951 0104 0120019 244 221</t>
  </si>
  <si>
    <t>Транспортные услуги</t>
  </si>
  <si>
    <t>951 0104 0120019 244 222</t>
  </si>
  <si>
    <t>951 0104 0120019 244 223</t>
  </si>
  <si>
    <t>951 0104 0120019 244 225</t>
  </si>
  <si>
    <t>951 0104 0120019 244 226</t>
  </si>
  <si>
    <t>951 0104 0120019 244 300</t>
  </si>
  <si>
    <t>951 0104 0120019 244 310</t>
  </si>
  <si>
    <t>951 0104 0120019 244 340</t>
  </si>
  <si>
    <t>Непрограммные расходы</t>
  </si>
  <si>
    <t>951 0104 9990000 000 000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</si>
  <si>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Божковского сельского поселения</t>
  </si>
  <si>
    <t>951 0104 9997239 000 000</t>
  </si>
  <si>
    <t>951 0104 9997239 244 000</t>
  </si>
  <si>
    <t>951 0104 9997239 244 300</t>
  </si>
  <si>
    <t>951 0104 9997239 244 340</t>
  </si>
  <si>
    <t>951 0111 0000000 000 000</t>
  </si>
  <si>
    <t>951 0111 9910000 000 000</t>
  </si>
  <si>
    <t>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t>
  </si>
  <si>
    <t>951 0111 9919030 000 000</t>
  </si>
  <si>
    <t>951 0111 9919030 870 000</t>
  </si>
  <si>
    <t>951 0111 9919030 870 200</t>
  </si>
  <si>
    <t>951 0111 9919030 870 290</t>
  </si>
  <si>
    <t>951 0113 0000000 000 000</t>
  </si>
  <si>
    <t>951 0113 0120000 000 000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</si>
  <si>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образования«Красносулинский район» в рамках подпрограммы«Нормативно-методическое обеспечение и организация бюджетного процесса»муниципальной программы Божковского сельского поселения «Управление муниципальными финансами»</t>
  </si>
  <si>
    <t>951 0113 0128501 000 000</t>
  </si>
  <si>
    <t>951 0113 0128501 540 000</t>
  </si>
  <si>
    <t>951 0113 0128501 540 200</t>
  </si>
  <si>
    <t>Безвозмездные перечисления бюджетам</t>
  </si>
  <si>
    <t>951 0113 0128501 540 250</t>
  </si>
  <si>
    <t>951 0113 0128501 540 251</t>
  </si>
  <si>
    <t>Расходы на обеспечение функций органа местного самоуправления Божковского сельского поселения в рамках подпрограммы "Нормативно-методическое обеспечение и организация  бюджетного процесса" муниципальнойпрограммы Божковского сельского поселения "Управление муниципальными финансами"</t>
  </si>
  <si>
    <t>951 0113 0129999 000 000</t>
  </si>
  <si>
    <t>951 0113 0129999 851 000</t>
  </si>
  <si>
    <t>951 0113 0129999 851 200</t>
  </si>
  <si>
    <t>951 0113 0129999 851 290</t>
  </si>
  <si>
    <t>951 0113 0129999 852 000</t>
  </si>
  <si>
    <t>951 0113 0129999 852 200</t>
  </si>
  <si>
    <t>951 0113 0129999 852 290</t>
  </si>
  <si>
    <t>Подпрограмма «Развитие муниципального управления и муниципальной службы в Божковском сельском поселении»,повышение кваллификации лиц,занятых  в системе местного самоуправления.</t>
  </si>
  <si>
    <t>951 0113 0210000 000 000</t>
  </si>
  <si>
    <t>Обнародование,публикация нормативно-правовыхактов,проектов и иных информационных материалов в средствах массовой информации в рамках подпрограммы (Обеспечение реализации муниципальной программы Божковского сельского поселения "Муниципальная политика")</t>
  </si>
  <si>
    <t>951 0113 0212001 000 000</t>
  </si>
  <si>
    <t>951 0113 0212001 244 000</t>
  </si>
  <si>
    <t>951 0113 0212001 244 200</t>
  </si>
  <si>
    <t>951 0113 0212001 244 220</t>
  </si>
  <si>
    <t>951 0113 0212001 244 226</t>
  </si>
  <si>
    <t>Подпрограмма «Социальная поддержка лиц из числа муниципальных служащих Божковского сельского поселения, имеющих право на получение единовременной выплаты при увольнении и на получение государственной пенсии за выслугу лет»</t>
  </si>
  <si>
    <t xml:space="preserve">951 0113 0230000 000 000 </t>
  </si>
  <si>
    <t>Реализация направления расходов в рамках подпрограммы«Социальная поддержка лиц из числа муниципальных служащих Божковского сельского поселения, имеющих право на получение единовременной выплаты при увольнении и на получение государственной пенсии за выслугу лет»муниципальной программы Божковского сельского поселения «Муниципальная политика»</t>
  </si>
  <si>
    <t>951 0113 0239999 000 000</t>
  </si>
  <si>
    <t>951 0113 0239999 122 000</t>
  </si>
  <si>
    <t>951 0113 0239999 122 200</t>
  </si>
  <si>
    <t>951 0113 0239999 122 260</t>
  </si>
  <si>
    <t>Пособия по социальной помощи населению</t>
  </si>
  <si>
    <t>951 0113 0239999 122 262</t>
  </si>
  <si>
    <t>951 0200 0000000 000 000</t>
  </si>
  <si>
    <t>951 0203 0000000 000 000</t>
  </si>
  <si>
    <t>951 0203 9990000 000 000</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</si>
  <si>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Божковского сельского поселения</t>
  </si>
  <si>
    <t>951 0203 9995118 000 000</t>
  </si>
  <si>
    <t>951 0203 9995118 121 000</t>
  </si>
  <si>
    <t>951 0203 9995118 121 200</t>
  </si>
  <si>
    <t>951 0203 9995118 121 210</t>
  </si>
  <si>
    <t>951 0203 9995118 121 211</t>
  </si>
  <si>
    <t xml:space="preserve"> -</t>
  </si>
  <si>
    <t>951 0203 9995118 121 213</t>
  </si>
  <si>
    <t>951 0300 0000000 000 000</t>
  </si>
  <si>
    <t>951 0309 0000000 000 000</t>
  </si>
  <si>
    <t>Подпрограмма «Обеспечение пожарной безопасности»</t>
  </si>
  <si>
    <t>951 0309 0310000 000 000</t>
  </si>
  <si>
    <t xml:space="preserve">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Божковского сельского поселения "Защита населения и территории от чрезвычайных ситцаций,обеспечение пожарной безопасности и безопасности людей на водных объектах" </t>
  </si>
  <si>
    <t>951 0309 0312003 000 000</t>
  </si>
  <si>
    <t>951 0309 0312003 244 000</t>
  </si>
  <si>
    <t>951 0309 0312003 244 300</t>
  </si>
  <si>
    <t>951 0309 0312003 244 310</t>
  </si>
  <si>
    <t>Подпрограмма «Защита от чрезвычайных ситуаций»</t>
  </si>
  <si>
    <t>951 0309 0320000 000 000</t>
  </si>
  <si>
    <t>Мероприятия по предупреждениючрезвычайныхситуаций в рамках подпрограммы "Защита от чрезвычайных ситуаций" муниципальной программы Божковского сельского поселения "Защита населения и территории от чрезвычайных ситуаций,обеспечение пожарной безопасности и безопасности людей на водных объектах"</t>
  </si>
  <si>
    <t>951 0309 0322004 000 000</t>
  </si>
  <si>
    <t>951 0309 0322004 244 000</t>
  </si>
  <si>
    <t>951 0309 0322004 244 200</t>
  </si>
  <si>
    <t>951 0309 0322004 244 220</t>
  </si>
  <si>
    <t>951 0309 0322004 244 226</t>
  </si>
  <si>
    <t>Межбюджетные трансферты,перечисляемые из бюджета поселения бюджету Красносулинского района  и направляемые на финансирование расходов,связанных  спередачей осуществления части полномочий органов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Божковского сельского поселения "Защита населения и территории от чрезвычайных ситуаций,обеспечение пожарной безопасности и безопасности людей на водных объектах"</t>
  </si>
  <si>
    <t>951 0309 0328501 000 000</t>
  </si>
  <si>
    <t>951 0309 0328501 540 000</t>
  </si>
  <si>
    <t>951 0309 0328501 540 200</t>
  </si>
  <si>
    <t>951 0309 0328501 540 250</t>
  </si>
  <si>
    <t>951 0309 0328501 540 251</t>
  </si>
  <si>
    <t>951 0309 0330000 000 000</t>
  </si>
  <si>
    <t>Мероприятия по предупреждению происшествий на водных объектах в рамках подпрогрпммы "Обеспечение безопасности на водных объектах"муниципальной программы Божковского сельского поселения "Защита населения и территории от чрезвычайных ситуаций,обеспечение пожарной безопасности и безопасности людей на водных объектах"</t>
  </si>
  <si>
    <t>951 0309 0332005 000 000</t>
  </si>
  <si>
    <t>951 0309 0332005 244 000</t>
  </si>
  <si>
    <t>951 0309 0332005 244 300</t>
  </si>
  <si>
    <t>951 0309 0332005 244 340</t>
  </si>
  <si>
    <t>951 0400 0000000 000 000</t>
  </si>
  <si>
    <t> Дорожное хозяйство (дорожные фонды)</t>
  </si>
  <si>
    <t>951 0409 0000000 000 000</t>
  </si>
  <si>
    <t>Подпрограмма «Развитие транспортной инфраструктуры Божковского сельского поселения»</t>
  </si>
  <si>
    <t>951 0409 0410000 000 000</t>
  </si>
  <si>
    <t>Мероприятия по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Божковского сельского поселения» муниципальной программы Божковского сельского поселения «Развитие транспортной системы»</t>
  </si>
  <si>
    <t>951 0409 0412006 000 000</t>
  </si>
  <si>
    <t>951 0409 0412006 244 000</t>
  </si>
  <si>
    <t>951 0409 0412006 244 200</t>
  </si>
  <si>
    <t>951 0409 0412006 244 220</t>
  </si>
  <si>
    <t>951 0409 0412006 244 225</t>
  </si>
  <si>
    <t>Иные мероприятия в сфере дорожной деятельности в рамках подпрограммы "Развитие транспортной инфракструктуры Божковского сельского поселения" муниципальной программы Божковского сельского поселения "Развитие транспортной системы"</t>
  </si>
  <si>
    <t>951 0409 0412007 000 000</t>
  </si>
  <si>
    <t>951 0409 0412007 244 000</t>
  </si>
  <si>
    <t>951 0409 0412007 244 200</t>
  </si>
  <si>
    <t>951 0409 0412007 244 220</t>
  </si>
  <si>
    <t>951 0409 0412007 244 225</t>
  </si>
  <si>
    <t>Мероприятия по ремонту автомобильных дорог общего пользования местного значения и искусственных сооружений на них в рамках подпрограммы"Развитие транспортной инфракструктуры Божковского сельского поселения"муниципальной программы Божковского сельского поселения "Развитие транспортной системы"</t>
  </si>
  <si>
    <t>951 0409 0412008 000 000</t>
  </si>
  <si>
    <t>951 0409 0412008 244 000</t>
  </si>
  <si>
    <t>951 0409 0412008 244 200</t>
  </si>
  <si>
    <t>951 0409 0412008 244 220</t>
  </si>
  <si>
    <t>951 0409 0412008 244 225</t>
  </si>
  <si>
    <t>Софинансирование расходов на ремонт и содержание автомобильных дорог общего пользования местного значения в рамкахподпрограммы "Развитие транспортной инфракструктуры Божковского сельского поселения"муниципальной программы Божковского сельского поселения "Развитие транспортной системы"</t>
  </si>
  <si>
    <t>951 0409 0412023 000 000</t>
  </si>
  <si>
    <t>951 0409 0412023 244 000</t>
  </si>
  <si>
    <t>951 0409 0412023 244 200</t>
  </si>
  <si>
    <t>951 0409 0412023 244 220</t>
  </si>
  <si>
    <t>951 0409 0412023 244 225</t>
  </si>
  <si>
    <t>Расходы на ремонт и содержание автомобильных дорог общего пользования местного значения в рамках подпрограммы "Развитие транспортной инфракструктуры божковского сельского поселения"муниципальной программы Божковского сельского поселения "Развитие транспортной системы"</t>
  </si>
  <si>
    <t>951 0409 0417351 000 000</t>
  </si>
  <si>
    <t>951 0409 0417351 244 000</t>
  </si>
  <si>
    <t>951 0409 0417351 244 200</t>
  </si>
  <si>
    <t>951 0409 0417351 244 220</t>
  </si>
  <si>
    <t>951 0409 0417351 244 225</t>
  </si>
  <si>
    <t>Подпрограмма «Повышение безопасности дорожного движения на территории Божковского сельского поселения»</t>
  </si>
  <si>
    <t>951 0409 0420000 000 000</t>
  </si>
  <si>
    <t>Мероприятия по организации дорожного движения в рамках подпрограммы «Повышение безопасности дорожного движения на территории Божковского сельского поселения» муниципальной программы Божковского сельского поселения «Развитие транспортной системы»</t>
  </si>
  <si>
    <t>951 0409 0422009 000 000</t>
  </si>
  <si>
    <t>951 0409 0422009 244 000</t>
  </si>
  <si>
    <t>951 0409 0422009 244 200</t>
  </si>
  <si>
    <t>951 0409 0422009 244 220</t>
  </si>
  <si>
    <t>951 0409 0422009 244 225</t>
  </si>
  <si>
    <t>951 0409 0422009 244 300</t>
  </si>
  <si>
    <t>953 0409 0422009 244 310</t>
  </si>
  <si>
    <t>951 0500 0000000 000 000</t>
  </si>
  <si>
    <t>951 0502 0000000 000 000</t>
  </si>
  <si>
    <t>Подпрограмма «Развитие жилищно-коммунального хозяйства Божковского сельского поселения»</t>
  </si>
  <si>
    <t>951 0502 0610000 000 000</t>
  </si>
  <si>
    <t>Мероприятия по содержанию и ремонту объектов коммунального хозяйства, подпрограммы «Развитие жилищно-коммунального хозяйства Божковского сельского поселения"муниципальной программы Божковского сельского поселения «Благоустройство территории и жилищно-коммунальное хозяйство»</t>
  </si>
  <si>
    <t>951 0502 0612012 000 000</t>
  </si>
  <si>
    <t>951 0502 0612012 244 000</t>
  </si>
  <si>
    <t>951 0502 0612012 244 200</t>
  </si>
  <si>
    <t>951 0502 0612012 244 220</t>
  </si>
  <si>
    <t>951 0502 0612012 244 225</t>
  </si>
  <si>
    <t>951 0502 0612012 244 226</t>
  </si>
  <si>
    <t>951 0502 0612012 244 300</t>
  </si>
  <si>
    <t>951 0502 0612012 244 310</t>
  </si>
  <si>
    <t>951 0502 0612012 244 340</t>
  </si>
  <si>
    <t>951 0503 0000000 000 000</t>
  </si>
  <si>
    <t>Подпрограмма «Благоустройство территории Божковского сельского поселения»</t>
  </si>
  <si>
    <t>951 0503 0620000 000 000</t>
  </si>
  <si>
    <t>Мероприятия по организации уличного освещения, содержанию и ремонту объектов уличного освещения в рамках подпрограммы «Благоустройство территорииБожковского сельского поселения» муниципальной программы Божковского сельского поселения «Благоустройство территории и жилищно коммунальное хозяйство"</t>
  </si>
  <si>
    <t>951 0503 0622013 000 000</t>
  </si>
  <si>
    <t>951 0503 0622013 244 000</t>
  </si>
  <si>
    <t>951 0503 0622013 244 200</t>
  </si>
  <si>
    <t>951 0503 0622013 244 220</t>
  </si>
  <si>
    <t>951 0503 0622013 244 223</t>
  </si>
  <si>
    <t>951 0503 0622013 244 225</t>
  </si>
  <si>
    <t>951 0503 0622013 244 300</t>
  </si>
  <si>
    <t>951 0503 0622013 244 310</t>
  </si>
  <si>
    <t>951 0503 0622013 244 340</t>
  </si>
  <si>
    <t>Мероприятия по уборке мусора и несанкционированных свалок подпрограммы "Благоустройство территории Божковского сельского поселения"муниципальной программы Божковского сельского поселения "Благоустройство территори и жилищно-коммунальное хозяйство"</t>
  </si>
  <si>
    <t>951 0503 0622014 000 000</t>
  </si>
  <si>
    <t>951 0503 0622014 244 000</t>
  </si>
  <si>
    <t>951 0503 0622014 244 200</t>
  </si>
  <si>
    <t>951 0503 0622014 244 220</t>
  </si>
  <si>
    <t>951 0503 0622014 244 225</t>
  </si>
  <si>
    <t>Мероприятия по содержанию и ремонту объектов благоустройства и мест общего пользований, подпрограммы «Благоустройство территории Божковского сельского поселения» муниципальной программы Божковского сельского поселения «Благоустройство территории и жилищно-коммунальное хозяйство»</t>
  </si>
  <si>
    <t>951 0503 0622016 000 000</t>
  </si>
  <si>
    <t>951 0503 0222016 244 000</t>
  </si>
  <si>
    <t>951 0503 0622016 244 200</t>
  </si>
  <si>
    <t>951 0503 0622016 244 220</t>
  </si>
  <si>
    <t>951 0503 0622016 244 225</t>
  </si>
  <si>
    <t>951 0503 0622016 244 226</t>
  </si>
  <si>
    <t>951 0503 0622016 244 300</t>
  </si>
  <si>
    <t>951 0503 0622016 244 310</t>
  </si>
  <si>
    <t>951 0503 0622016 244 340</t>
  </si>
  <si>
    <t>951 0800 0000000 000 000</t>
  </si>
  <si>
    <t>951 0801 0000000 000 000</t>
  </si>
  <si>
    <t>Подпрограмма «Развитие культуры»</t>
  </si>
  <si>
    <t>951 0801 0710000 000 000</t>
  </si>
  <si>
    <t>951 0801 0710059 611 000</t>
  </si>
  <si>
    <t>951 0801 0710059 611 200</t>
  </si>
  <si>
    <t>951 0801 0710059 611 240</t>
  </si>
  <si>
    <t>951 0801 0710059 611 241</t>
  </si>
  <si>
    <t xml:space="preserve">Реализация направления расходов  по иным непрограммным мероприятиям в рамках непрограммного направления деятельности органов местного самоуправления </t>
  </si>
  <si>
    <t>951 0801 9990000 000 000</t>
  </si>
  <si>
    <t>951 0801 9995146 000 000</t>
  </si>
  <si>
    <t xml:space="preserve">Реализация направления расходов  по иным непрограммным мероприятиям в рамках непрограммного направления деятельности органов местного самоуправления Божковского сельского поселения(субсидии бюджетным учреждениям на иные цели) </t>
  </si>
  <si>
    <t>951 0801 9995146 612 000</t>
  </si>
  <si>
    <t>951 0801 9995146 612 200</t>
  </si>
  <si>
    <t>951 0801 9995146 612 240</t>
  </si>
  <si>
    <t>951 0801 9995146 612 241</t>
  </si>
  <si>
    <t>951 1000 0000000 000 000</t>
  </si>
  <si>
    <t>Социальное обеспечение населения</t>
  </si>
  <si>
    <t>951 1003 0000000 000 000</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</si>
  <si>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проживания,аварийным и подлежащим сносу или реконструкции в рамках подпрограммы "Оказание мер государственной поддержки в улучшении условий отдельным категориям граждан" муниципальной программы Божковского сельского поселения "Обеспечение доступным и комфортным жильем населения Божковского сельского поселения.(бюджетные инвестиции)</t>
  </si>
  <si>
    <t>951 1003 0510000 000 000</t>
  </si>
  <si>
    <t>951 1003 0512010 000 000</t>
  </si>
  <si>
    <t>Софинансирование расходов на обеспечение мероприятий по переселению граждан из многоквартирного аварийного жилищного фонда,признанного непригодным для проживания,аврийным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граждан"муниципальной программы Божковского сельского поселения"Обеспечение доступным и комфортным жильем населения"</t>
  </si>
  <si>
    <t>Субсидии гражданам на приобретение жилья</t>
  </si>
  <si>
    <t>951 1003 0512010 322 000</t>
  </si>
  <si>
    <t>951 1003 0512010 322 200</t>
  </si>
  <si>
    <t>951 1003 0512010 322 260</t>
  </si>
  <si>
    <t xml:space="preserve"> пособия, по социальной помощи населению</t>
  </si>
  <si>
    <t xml:space="preserve">951 1003 0512010 322 262 </t>
  </si>
  <si>
    <t>951 1003 0517316 000 000</t>
  </si>
  <si>
    <t>951 1003 0517316 322 000</t>
  </si>
  <si>
    <t>951 1003 0517316 322 200</t>
  </si>
  <si>
    <t>951 1003 0517316 322 260</t>
  </si>
  <si>
    <t xml:space="preserve"> Пособия, по социальной помощи населению</t>
  </si>
  <si>
    <t>951 1003 0517316 322 262</t>
  </si>
  <si>
    <t>951 1003 9990000 000 000</t>
  </si>
  <si>
    <t>Расходы на погашение кредиторской задолженности по иным непрограммным расходам в рамках непрограммных расходов органов местного самоуправления Божковского сельского поселения</t>
  </si>
  <si>
    <t>951 1003 9997107 000 000</t>
  </si>
  <si>
    <t>951 1003 9997107 322 000</t>
  </si>
  <si>
    <t>951 1003 9997107 322 200</t>
  </si>
  <si>
    <t>951 1003 9997107 322 260</t>
  </si>
  <si>
    <t>951 1003 9997107 322 262</t>
  </si>
  <si>
    <t>951 1100 0000000 000 000</t>
  </si>
  <si>
    <t>951 1102 0000000 000 000</t>
  </si>
  <si>
    <t>Подпрограмма «Развитие физической культуры и спорта»</t>
  </si>
  <si>
    <t>951 1102 0720000 000 000</t>
  </si>
  <si>
    <t>Мероприятия по развитию физической культуры и спорта» в рамках подпрограммы «Развитие физической культуры и спорта» муниципальной программы Божковского сельского поселения «Развитие культуры, физической культуры и спорта»</t>
  </si>
  <si>
    <t>951 1102 0722017 000 000</t>
  </si>
  <si>
    <t>951 1102 0722017 244 000</t>
  </si>
  <si>
    <t>951 1102 0722017 244 300</t>
  </si>
  <si>
    <t>951 1102 0722017 244 310</t>
  </si>
  <si>
    <t>951 1102 0722017 244 340</t>
  </si>
  <si>
    <t xml:space="preserve">                        Форма 0503117  с.3</t>
  </si>
  <si>
    <t xml:space="preserve">                                  3. Источники финансирования дефицита бюджета</t>
  </si>
  <si>
    <t xml:space="preserve">      в том числе:</t>
  </si>
  <si>
    <t xml:space="preserve">       из них:</t>
  </si>
  <si>
    <t>700</t>
  </si>
  <si>
    <t>951 01  05  00  00  00  0000  000</t>
  </si>
  <si>
    <t>увеличение остатков средств, всего</t>
  </si>
  <si>
    <t>710</t>
  </si>
  <si>
    <t>951 01  05  00  00  00  0000  500</t>
  </si>
  <si>
    <t xml:space="preserve">Увеличение прочих остатков средств </t>
  </si>
  <si>
    <t>951 01  05  02  00  00  0000  500</t>
  </si>
  <si>
    <t xml:space="preserve">Увеличение прочих остатков денежных средств </t>
  </si>
  <si>
    <t>951 01  05  02  01  00  0000  510</t>
  </si>
  <si>
    <t>951 01  05  02  01  10  0000  510</t>
  </si>
  <si>
    <t xml:space="preserve">Уменьшение остатков средств,всего </t>
  </si>
  <si>
    <t>951 01  05  00  00  00  0000  600</t>
  </si>
  <si>
    <t xml:space="preserve">Уменьшение прочих остатков средств </t>
  </si>
  <si>
    <t>951 01  05  02  00  00  0000  600</t>
  </si>
  <si>
    <t xml:space="preserve">Уменьшение прочих остатков денежных средств  </t>
  </si>
  <si>
    <t>951 01  05  02  01  00  0000  610</t>
  </si>
  <si>
    <t>951 01  05  02  01  10  0000  610</t>
  </si>
  <si>
    <t xml:space="preserve"> Руководитель   __________________</t>
  </si>
  <si>
    <t>В.Д.Гуцалюк</t>
  </si>
  <si>
    <t xml:space="preserve">                                  (подпись)                             (расшифровка подписи)</t>
  </si>
  <si>
    <t>Руководитель финансово-   __________________         _________________________</t>
  </si>
  <si>
    <t xml:space="preserve">      Г.В. Грищенко </t>
  </si>
  <si>
    <t>Главный бухгалтер ________________   _______________________</t>
  </si>
  <si>
    <t>О.П.Гошуренко</t>
  </si>
  <si>
    <t>"___27_____"    __января_  2015  ___  г.</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</si>
</sst>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 ;\-#,##0.00\ "/>
    <numFmt numFmtId="165" formatCode="[$-FC19]d\ mmmm\ yyyy\ &quot;г.&quot;"/>
  </numFmts>
  <fonts count="55">
    <font>
      <sz val="11"/>
      <color theme="1"/>
      <name val="Calibri"/>
      <family val="2"/>
    </font>
    <font>
      <sz val="11"/>
      <color indexed="8"/>
      <name val="Calibri"/>
      <family val="2"/>
    </font>
    <font>
      <sz val="8"/>
      <name val="Times New Roman"/>
      <family val="1"/>
    </font>
    <font>
      <b/>
      <sz val="8"/>
      <name val="Times New Roman"/>
      <family val="1"/>
    </font>
    <font>
      <b/>
      <sz val="12"/>
      <name val="Times New Roman"/>
      <family val="1"/>
    </font>
    <font>
      <sz val="10"/>
      <name val="Times New Roman"/>
      <family val="1"/>
    </font>
    <font>
      <u val="single"/>
      <sz val="10"/>
      <name val="Times New Roman"/>
      <family val="1"/>
    </font>
    <font>
      <b/>
      <sz val="10"/>
      <name val="Times New Roman"/>
      <family val="1"/>
    </font>
    <font>
      <sz val="10"/>
      <color indexed="8"/>
      <name val="Times New Roman"/>
      <family val="1"/>
    </font>
    <font>
      <b/>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color indexed="8"/>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Arial Cyr"/>
      <family val="0"/>
    </font>
    <font>
      <sz val="10"/>
      <name val="Arial Cyr"/>
      <family val="0"/>
    </font>
    <font>
      <sz val="8"/>
      <name val="Arial Cyr"/>
      <family val="0"/>
    </font>
    <font>
      <sz val="10"/>
      <name val="Arial"/>
      <family val="2"/>
    </font>
    <font>
      <i/>
      <sz val="10"/>
      <name val="Arial Cyr"/>
      <family val="0"/>
    </font>
    <font>
      <sz val="10"/>
      <color indexed="8"/>
      <name val="Arial Cyr"/>
      <family val="0"/>
    </font>
    <font>
      <b/>
      <sz val="11"/>
      <name val="Arial Cyr"/>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right/>
      <top/>
      <bottom style="thin"/>
    </border>
    <border>
      <left style="medium"/>
      <right style="medium"/>
      <top/>
      <bottom style="thin"/>
    </border>
    <border>
      <left style="medium"/>
      <right style="medium"/>
      <top style="thin"/>
      <bottom style="thin"/>
    </border>
    <border>
      <left style="medium"/>
      <right style="medium"/>
      <top style="thin"/>
      <bottom style="medium"/>
    </border>
    <border>
      <left style="thin"/>
      <right style="thin"/>
      <top style="thin"/>
      <bottom/>
    </border>
    <border>
      <left/>
      <right style="thin"/>
      <top style="thin"/>
      <bottom/>
    </border>
    <border>
      <left style="thin"/>
      <right style="thin"/>
      <top/>
      <bottom/>
    </border>
    <border>
      <left/>
      <right style="thin"/>
      <top/>
      <bottom/>
    </border>
    <border>
      <left style="thin"/>
      <right style="thin"/>
      <top style="thin"/>
      <bottom style="thin"/>
    </border>
    <border>
      <left style="thin"/>
      <right style="thin"/>
      <top/>
      <bottom style="thin"/>
    </border>
    <border>
      <left/>
      <right style="medium"/>
      <top/>
      <bottom/>
    </border>
    <border>
      <left style="medium"/>
      <right style="medium"/>
      <top style="medium"/>
      <bottom style="medium"/>
    </border>
    <border>
      <left/>
      <right style="thin"/>
      <top style="thin"/>
      <bottom style="thin"/>
    </border>
    <border>
      <left style="thin"/>
      <right style="medium"/>
      <top/>
      <bottom style="thin"/>
    </border>
    <border>
      <left style="thin"/>
      <right style="medium"/>
      <top style="thin"/>
      <bottom style="thin"/>
    </border>
    <border>
      <left style="medium"/>
      <right/>
      <top style="thin"/>
      <bottom style="thin">
        <color indexed="8"/>
      </bottom>
    </border>
    <border>
      <left/>
      <right style="thin"/>
      <top style="thin"/>
      <bottom style="medium"/>
    </border>
    <border>
      <left style="thin"/>
      <right style="medium"/>
      <top style="thin"/>
      <bottom style="medium"/>
    </border>
    <border>
      <left/>
      <right/>
      <top/>
      <bottom style="hair"/>
    </border>
    <border>
      <left style="medium"/>
      <right style="thin"/>
      <top style="medium"/>
      <bottom style="thin"/>
    </border>
    <border>
      <left/>
      <right style="thin"/>
      <top style="medium"/>
      <bottom style="thin"/>
    </border>
    <border>
      <left/>
      <right style="thin"/>
      <top/>
      <bottom style="thin"/>
    </border>
    <border>
      <left style="medium"/>
      <right style="thin"/>
      <top style="thin"/>
      <bottom/>
    </border>
    <border>
      <left style="medium"/>
      <right style="thin"/>
      <top/>
      <bottom style="thin"/>
    </border>
    <border>
      <left style="medium"/>
      <right style="thin"/>
      <top style="thin"/>
      <bottom style="thin"/>
    </border>
    <border>
      <left/>
      <right style="medium"/>
      <top style="hair"/>
      <bottom style="thin"/>
    </border>
    <border>
      <left style="medium"/>
      <right style="thin"/>
      <top/>
      <bottom style="medium"/>
    </border>
    <border>
      <left/>
      <right style="thin"/>
      <top/>
      <bottom style="medium"/>
    </border>
    <border>
      <left style="thin"/>
      <right style="medium"/>
      <top/>
      <bottom style="medium"/>
    </border>
  </borders>
  <cellStyleXfs count="6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lignment/>
      <protection/>
    </xf>
    <xf numFmtId="0" fontId="48" fillId="0" borderId="0">
      <alignment/>
      <protection/>
    </xf>
    <xf numFmtId="0" fontId="31" fillId="0" borderId="0">
      <alignment/>
      <protection/>
    </xf>
    <xf numFmtId="0" fontId="31"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4" fillId="32" borderId="0" applyNumberFormat="0" applyBorder="0" applyAlignment="0" applyProtection="0"/>
  </cellStyleXfs>
  <cellXfs count="179">
    <xf numFmtId="0" fontId="0" fillId="0" borderId="0" xfId="0" applyFont="1" applyAlignment="1">
      <alignment/>
    </xf>
    <xf numFmtId="0" fontId="2" fillId="0" borderId="0" xfId="0" applyFont="1" applyAlignment="1">
      <alignment horizontal="left"/>
    </xf>
    <xf numFmtId="0" fontId="2" fillId="0" borderId="0" xfId="0" applyFont="1" applyAlignment="1">
      <alignment/>
    </xf>
    <xf numFmtId="49" fontId="2" fillId="0" borderId="0" xfId="0" applyNumberFormat="1" applyFont="1" applyAlignment="1">
      <alignment/>
    </xf>
    <xf numFmtId="0" fontId="3" fillId="0" borderId="0" xfId="0" applyFont="1" applyAlignment="1">
      <alignment horizontal="centerContinuous"/>
    </xf>
    <xf numFmtId="0" fontId="2" fillId="0" borderId="10" xfId="0" applyFont="1" applyBorder="1" applyAlignment="1">
      <alignment horizontal="center"/>
    </xf>
    <xf numFmtId="49" fontId="2" fillId="0" borderId="11" xfId="0" applyNumberFormat="1" applyFont="1" applyBorder="1" applyAlignment="1">
      <alignment horizontal="centerContinuous"/>
    </xf>
    <xf numFmtId="0" fontId="3" fillId="0" borderId="0" xfId="0" applyFont="1" applyBorder="1" applyAlignment="1">
      <alignment/>
    </xf>
    <xf numFmtId="0" fontId="4" fillId="0" borderId="0" xfId="0" applyFont="1" applyBorder="1" applyAlignment="1">
      <alignment/>
    </xf>
    <xf numFmtId="49" fontId="2" fillId="0" borderId="0" xfId="0" applyNumberFormat="1" applyFont="1" applyBorder="1" applyAlignment="1">
      <alignment horizontal="centerContinuous"/>
    </xf>
    <xf numFmtId="0" fontId="2" fillId="0" borderId="12" xfId="0" applyFont="1" applyBorder="1" applyAlignment="1">
      <alignment horizontal="left"/>
    </xf>
    <xf numFmtId="0" fontId="2" fillId="0" borderId="12" xfId="0" applyFont="1" applyBorder="1" applyAlignment="1">
      <alignment/>
    </xf>
    <xf numFmtId="49" fontId="2" fillId="0" borderId="12" xfId="0" applyNumberFormat="1" applyFont="1" applyBorder="1" applyAlignment="1">
      <alignment/>
    </xf>
    <xf numFmtId="0" fontId="2" fillId="0" borderId="12" xfId="0" applyFont="1" applyBorder="1" applyAlignment="1">
      <alignment/>
    </xf>
    <xf numFmtId="0" fontId="5" fillId="0" borderId="0" xfId="0" applyFont="1" applyAlignment="1">
      <alignment horizontal="centerContinuous"/>
    </xf>
    <xf numFmtId="49" fontId="5" fillId="0" borderId="13" xfId="0" applyNumberFormat="1" applyFont="1" applyBorder="1" applyAlignment="1">
      <alignment horizontal="center"/>
    </xf>
    <xf numFmtId="0" fontId="5" fillId="0" borderId="0" xfId="0" applyFont="1" applyAlignment="1">
      <alignment horizontal="left"/>
    </xf>
    <xf numFmtId="49" fontId="5" fillId="0" borderId="0" xfId="0" applyNumberFormat="1" applyFont="1" applyAlignment="1">
      <alignment/>
    </xf>
    <xf numFmtId="49" fontId="5" fillId="0" borderId="14" xfId="0" applyNumberFormat="1" applyFont="1" applyBorder="1" applyAlignment="1">
      <alignment horizontal="center"/>
    </xf>
    <xf numFmtId="0" fontId="5" fillId="0" borderId="0" xfId="0" applyFont="1" applyAlignment="1">
      <alignment/>
    </xf>
    <xf numFmtId="49" fontId="5" fillId="0" borderId="13" xfId="0" applyNumberFormat="1" applyFont="1" applyBorder="1" applyAlignment="1">
      <alignment horizontal="centerContinuous"/>
    </xf>
    <xf numFmtId="49" fontId="5" fillId="0" borderId="15" xfId="0" applyNumberFormat="1" applyFont="1" applyBorder="1" applyAlignment="1">
      <alignment horizontal="centerContinuous"/>
    </xf>
    <xf numFmtId="0" fontId="7" fillId="0" borderId="0" xfId="0" applyFont="1" applyAlignment="1">
      <alignment horizontal="centerContinuous"/>
    </xf>
    <xf numFmtId="0" fontId="5" fillId="0" borderId="16" xfId="0" applyFont="1" applyBorder="1" applyAlignment="1">
      <alignment horizontal="left"/>
    </xf>
    <xf numFmtId="0" fontId="5" fillId="0" borderId="17" xfId="0" applyFont="1" applyBorder="1" applyAlignment="1">
      <alignment horizontal="center"/>
    </xf>
    <xf numFmtId="0" fontId="5" fillId="0" borderId="16" xfId="0" applyFont="1" applyBorder="1" applyAlignment="1">
      <alignment horizontal="center"/>
    </xf>
    <xf numFmtId="49" fontId="5" fillId="0" borderId="16" xfId="0" applyNumberFormat="1" applyFont="1" applyBorder="1" applyAlignment="1">
      <alignment horizontal="center" vertical="center"/>
    </xf>
    <xf numFmtId="0" fontId="5" fillId="0" borderId="18" xfId="0" applyFont="1" applyBorder="1" applyAlignment="1">
      <alignment horizontal="center"/>
    </xf>
    <xf numFmtId="0" fontId="5" fillId="0" borderId="19" xfId="0" applyFont="1" applyBorder="1" applyAlignment="1">
      <alignment horizontal="center"/>
    </xf>
    <xf numFmtId="49" fontId="5" fillId="0" borderId="18" xfId="0" applyNumberFormat="1" applyFont="1" applyBorder="1" applyAlignment="1">
      <alignment horizontal="center" vertical="center"/>
    </xf>
    <xf numFmtId="0" fontId="5" fillId="0" borderId="18" xfId="0" applyFont="1" applyBorder="1" applyAlignment="1">
      <alignment horizontal="left"/>
    </xf>
    <xf numFmtId="0" fontId="5" fillId="0" borderId="20" xfId="0" applyFont="1" applyBorder="1" applyAlignment="1">
      <alignment horizontal="center" vertical="center"/>
    </xf>
    <xf numFmtId="49" fontId="5" fillId="0" borderId="20" xfId="0" applyNumberFormat="1" applyFont="1" applyBorder="1" applyAlignment="1">
      <alignment horizontal="center" vertical="center"/>
    </xf>
    <xf numFmtId="0" fontId="5" fillId="0" borderId="16" xfId="0" applyFont="1" applyBorder="1" applyAlignment="1">
      <alignment wrapText="1"/>
    </xf>
    <xf numFmtId="0" fontId="5" fillId="0" borderId="21" xfId="0" applyFont="1" applyBorder="1" applyAlignment="1">
      <alignment wrapText="1"/>
    </xf>
    <xf numFmtId="0" fontId="8" fillId="0" borderId="20" xfId="53" applyNumberFormat="1" applyFont="1" applyBorder="1" applyAlignment="1">
      <alignment wrapText="1"/>
      <protection/>
    </xf>
    <xf numFmtId="49" fontId="8" fillId="0" borderId="20" xfId="53" applyNumberFormat="1" applyFont="1" applyBorder="1" applyAlignment="1">
      <alignment horizontal="center"/>
      <protection/>
    </xf>
    <xf numFmtId="49" fontId="8" fillId="0" borderId="20" xfId="53" applyNumberFormat="1" applyFont="1" applyBorder="1">
      <alignment/>
      <protection/>
    </xf>
    <xf numFmtId="4" fontId="8" fillId="0" borderId="20" xfId="53" applyNumberFormat="1" applyFont="1" applyBorder="1" applyAlignment="1">
      <alignment horizontal="right"/>
      <protection/>
    </xf>
    <xf numFmtId="4" fontId="5" fillId="0" borderId="20" xfId="0" applyNumberFormat="1" applyFont="1" applyBorder="1" applyAlignment="1">
      <alignment horizontal="right"/>
    </xf>
    <xf numFmtId="0" fontId="8" fillId="0" borderId="20" xfId="53" applyNumberFormat="1" applyFont="1" applyBorder="1" applyAlignment="1">
      <alignment vertical="justify" wrapText="1"/>
      <protection/>
    </xf>
    <xf numFmtId="4" fontId="8" fillId="0" borderId="20" xfId="54" applyNumberFormat="1" applyFont="1" applyBorder="1" applyAlignment="1">
      <alignment horizontal="right"/>
      <protection/>
    </xf>
    <xf numFmtId="0" fontId="8" fillId="0" borderId="20" xfId="53" applyNumberFormat="1" applyFont="1" applyBorder="1" applyAlignment="1">
      <alignment vertical="top" wrapText="1"/>
      <protection/>
    </xf>
    <xf numFmtId="0" fontId="8" fillId="0" borderId="20" xfId="53" applyNumberFormat="1" applyFont="1" applyBorder="1" applyAlignment="1">
      <alignment horizontal="left" wrapText="1"/>
      <protection/>
    </xf>
    <xf numFmtId="0" fontId="8" fillId="0" borderId="20" xfId="53" applyFont="1" applyBorder="1" applyAlignment="1">
      <alignment wrapText="1"/>
      <protection/>
    </xf>
    <xf numFmtId="0" fontId="5" fillId="0" borderId="0" xfId="0" applyFont="1" applyBorder="1" applyAlignment="1">
      <alignment wrapText="1"/>
    </xf>
    <xf numFmtId="49" fontId="5" fillId="0" borderId="0" xfId="0" applyNumberFormat="1" applyFont="1" applyBorder="1" applyAlignment="1">
      <alignment wrapText="1"/>
    </xf>
    <xf numFmtId="49" fontId="5" fillId="0" borderId="0" xfId="0" applyNumberFormat="1" applyFont="1" applyBorder="1" applyAlignment="1">
      <alignment horizontal="center"/>
    </xf>
    <xf numFmtId="49" fontId="5" fillId="0" borderId="0" xfId="0" applyNumberFormat="1" applyFont="1" applyBorder="1" applyAlignment="1">
      <alignment/>
    </xf>
    <xf numFmtId="0" fontId="5" fillId="0" borderId="0" xfId="0" applyFont="1" applyBorder="1" applyAlignment="1">
      <alignment horizontal="left"/>
    </xf>
    <xf numFmtId="49" fontId="5" fillId="0" borderId="0" xfId="0" applyNumberFormat="1" applyFont="1" applyBorder="1" applyAlignment="1">
      <alignment horizontal="left"/>
    </xf>
    <xf numFmtId="0" fontId="5" fillId="0" borderId="0" xfId="0" applyFont="1" applyBorder="1" applyAlignment="1">
      <alignment horizontal="center"/>
    </xf>
    <xf numFmtId="49" fontId="5" fillId="0" borderId="0" xfId="0" applyNumberFormat="1" applyFont="1" applyBorder="1" applyAlignment="1">
      <alignment horizontal="center" vertical="center"/>
    </xf>
    <xf numFmtId="4" fontId="8" fillId="0" borderId="20" xfId="53" applyNumberFormat="1" applyFont="1" applyBorder="1" applyAlignment="1">
      <alignment horizontal="right"/>
      <protection/>
    </xf>
    <xf numFmtId="49" fontId="8" fillId="0" borderId="20" xfId="53" applyNumberFormat="1" applyFont="1" applyBorder="1">
      <alignment/>
      <protection/>
    </xf>
    <xf numFmtId="4" fontId="9" fillId="0" borderId="20" xfId="53" applyNumberFormat="1" applyFont="1" applyBorder="1" applyAlignment="1">
      <alignment horizontal="right"/>
      <protection/>
    </xf>
    <xf numFmtId="4" fontId="8" fillId="0" borderId="20" xfId="53" applyNumberFormat="1" applyFont="1" applyBorder="1" applyAlignment="1">
      <alignment horizontal="right"/>
      <protection/>
    </xf>
    <xf numFmtId="49" fontId="8" fillId="0" borderId="20" xfId="53" applyNumberFormat="1" applyFont="1" applyBorder="1">
      <alignment/>
      <protection/>
    </xf>
    <xf numFmtId="49" fontId="5" fillId="0" borderId="0" xfId="0" applyNumberFormat="1" applyFont="1" applyAlignment="1">
      <alignment horizontal="right"/>
    </xf>
    <xf numFmtId="4" fontId="8" fillId="0" borderId="16" xfId="0" applyNumberFormat="1" applyFont="1" applyBorder="1" applyAlignment="1">
      <alignment horizontal="right"/>
    </xf>
    <xf numFmtId="4" fontId="8" fillId="0" borderId="21" xfId="0" applyNumberFormat="1" applyFont="1" applyBorder="1" applyAlignment="1">
      <alignment horizontal="right"/>
    </xf>
    <xf numFmtId="0" fontId="2" fillId="0" borderId="0" xfId="0" applyFont="1" applyAlignment="1">
      <alignment horizontal="right"/>
    </xf>
    <xf numFmtId="0" fontId="2" fillId="0" borderId="22" xfId="0" applyFont="1" applyBorder="1" applyAlignment="1">
      <alignment horizontal="right"/>
    </xf>
    <xf numFmtId="0" fontId="5" fillId="0" borderId="0" xfId="0" applyFont="1" applyAlignment="1">
      <alignment horizontal="left" wrapText="1"/>
    </xf>
    <xf numFmtId="49" fontId="5" fillId="0" borderId="20" xfId="0" applyNumberFormat="1" applyFont="1" applyBorder="1" applyAlignment="1">
      <alignment horizontal="center"/>
    </xf>
    <xf numFmtId="0" fontId="5" fillId="0" borderId="20" xfId="0" applyFont="1" applyBorder="1" applyAlignment="1">
      <alignment horizont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0" xfId="0" applyFont="1" applyFill="1" applyAlignment="1">
      <alignment/>
    </xf>
    <xf numFmtId="0" fontId="29" fillId="0" borderId="0" xfId="0" applyFont="1" applyFill="1" applyBorder="1" applyAlignment="1">
      <alignment horizontal="center" vertical="center" wrapText="1"/>
    </xf>
    <xf numFmtId="49" fontId="29" fillId="0" borderId="23" xfId="0" applyNumberFormat="1" applyFont="1" applyFill="1" applyBorder="1" applyAlignment="1">
      <alignment horizontal="center" vertical="top" wrapText="1"/>
    </xf>
    <xf numFmtId="2" fontId="29" fillId="0" borderId="23" xfId="0" applyNumberFormat="1" applyFont="1" applyFill="1" applyBorder="1" applyAlignment="1">
      <alignment horizontal="center" vertical="top" wrapText="1"/>
    </xf>
    <xf numFmtId="0" fontId="30" fillId="0" borderId="0" xfId="0" applyFont="1" applyFill="1" applyAlignment="1">
      <alignment horizontal="center"/>
    </xf>
    <xf numFmtId="0" fontId="30" fillId="0" borderId="13" xfId="0" applyNumberFormat="1" applyFont="1" applyFill="1" applyBorder="1" applyAlignment="1">
      <alignment wrapText="1"/>
    </xf>
    <xf numFmtId="1" fontId="30" fillId="0" borderId="24" xfId="55" applyNumberFormat="1" applyFont="1" applyBorder="1" applyAlignment="1">
      <alignment horizontal="center"/>
      <protection/>
    </xf>
    <xf numFmtId="49" fontId="30" fillId="0" borderId="21" xfId="0" applyNumberFormat="1" applyFont="1" applyFill="1" applyBorder="1" applyAlignment="1">
      <alignment horizontal="center"/>
    </xf>
    <xf numFmtId="2" fontId="30" fillId="33" borderId="21" xfId="0" applyNumberFormat="1" applyFont="1" applyFill="1" applyBorder="1" applyAlignment="1">
      <alignment/>
    </xf>
    <xf numFmtId="4" fontId="30" fillId="0" borderId="25" xfId="0" applyNumberFormat="1" applyFont="1" applyFill="1" applyBorder="1" applyAlignment="1">
      <alignment horizontal="right"/>
    </xf>
    <xf numFmtId="4" fontId="30" fillId="0" borderId="0" xfId="0" applyNumberFormat="1" applyFont="1" applyFill="1" applyAlignment="1">
      <alignment/>
    </xf>
    <xf numFmtId="4" fontId="30" fillId="0" borderId="26" xfId="0" applyNumberFormat="1" applyFont="1" applyFill="1" applyBorder="1" applyAlignment="1">
      <alignment horizontal="right"/>
    </xf>
    <xf numFmtId="0" fontId="30" fillId="0" borderId="14" xfId="0" applyNumberFormat="1" applyFont="1" applyFill="1" applyBorder="1" applyAlignment="1">
      <alignment wrapText="1"/>
    </xf>
    <xf numFmtId="1" fontId="30" fillId="0" borderId="24" xfId="0" applyNumberFormat="1" applyFont="1" applyFill="1" applyBorder="1" applyAlignment="1">
      <alignment horizontal="center"/>
    </xf>
    <xf numFmtId="49" fontId="30" fillId="0" borderId="20" xfId="0" applyNumberFormat="1" applyFont="1" applyFill="1" applyBorder="1" applyAlignment="1">
      <alignment/>
    </xf>
    <xf numFmtId="2" fontId="30" fillId="0" borderId="20" xfId="0" applyNumberFormat="1" applyFont="1" applyFill="1" applyBorder="1" applyAlignment="1">
      <alignment/>
    </xf>
    <xf numFmtId="4" fontId="30" fillId="0" borderId="0" xfId="0" applyNumberFormat="1" applyFont="1" applyFill="1" applyAlignment="1">
      <alignment wrapText="1"/>
    </xf>
    <xf numFmtId="49" fontId="30" fillId="0" borderId="20" xfId="0" applyNumberFormat="1" applyFont="1" applyFill="1" applyBorder="1" applyAlignment="1">
      <alignment horizontal="left"/>
    </xf>
    <xf numFmtId="2" fontId="30" fillId="0" borderId="20" xfId="0" applyNumberFormat="1" applyFont="1" applyBorder="1" applyAlignment="1">
      <alignment horizontal="right"/>
    </xf>
    <xf numFmtId="0" fontId="30" fillId="0" borderId="14" xfId="55" applyNumberFormat="1" applyFont="1" applyBorder="1" applyAlignment="1">
      <alignment wrapText="1"/>
      <protection/>
    </xf>
    <xf numFmtId="49" fontId="30" fillId="0" borderId="20" xfId="55" applyNumberFormat="1" applyFont="1" applyBorder="1">
      <alignment/>
      <protection/>
    </xf>
    <xf numFmtId="2" fontId="30" fillId="0" borderId="26" xfId="0" applyNumberFormat="1" applyFont="1" applyBorder="1" applyAlignment="1">
      <alignment horizontal="right"/>
    </xf>
    <xf numFmtId="2" fontId="30" fillId="0" borderId="20" xfId="0" applyNumberFormat="1" applyFont="1" applyFill="1" applyBorder="1" applyAlignment="1">
      <alignment horizontal="right"/>
    </xf>
    <xf numFmtId="0" fontId="30" fillId="0" borderId="14" xfId="0" applyNumberFormat="1" applyFont="1" applyBorder="1" applyAlignment="1">
      <alignment wrapText="1"/>
    </xf>
    <xf numFmtId="2" fontId="32" fillId="0" borderId="20" xfId="0" applyNumberFormat="1" applyFont="1" applyFill="1" applyBorder="1" applyAlignment="1">
      <alignment/>
    </xf>
    <xf numFmtId="2" fontId="32" fillId="0" borderId="26" xfId="0" applyNumberFormat="1" applyFont="1" applyFill="1" applyBorder="1" applyAlignment="1">
      <alignment/>
    </xf>
    <xf numFmtId="0" fontId="33" fillId="0" borderId="0" xfId="0" applyFont="1" applyFill="1" applyAlignment="1">
      <alignment/>
    </xf>
    <xf numFmtId="4" fontId="33" fillId="0" borderId="0" xfId="0" applyNumberFormat="1" applyFont="1" applyFill="1" applyAlignment="1">
      <alignment/>
    </xf>
    <xf numFmtId="2" fontId="30" fillId="0" borderId="26" xfId="0" applyNumberFormat="1" applyFont="1" applyFill="1" applyBorder="1" applyAlignment="1">
      <alignment horizontal="right"/>
    </xf>
    <xf numFmtId="43" fontId="32" fillId="0" borderId="26" xfId="0" applyNumberFormat="1" applyFont="1" applyFill="1" applyBorder="1" applyAlignment="1">
      <alignment/>
    </xf>
    <xf numFmtId="43" fontId="30" fillId="0" borderId="26" xfId="0" applyNumberFormat="1" applyFont="1" applyFill="1" applyBorder="1" applyAlignment="1">
      <alignment horizontal="right"/>
    </xf>
    <xf numFmtId="2" fontId="30" fillId="0" borderId="20" xfId="0" applyNumberFormat="1" applyFont="1" applyFill="1" applyBorder="1" applyAlignment="1" applyProtection="1">
      <alignment/>
      <protection/>
    </xf>
    <xf numFmtId="2" fontId="30" fillId="0" borderId="26" xfId="0" applyNumberFormat="1" applyFont="1" applyFill="1" applyBorder="1" applyAlignment="1">
      <alignment/>
    </xf>
    <xf numFmtId="49" fontId="30" fillId="0" borderId="20" xfId="0" applyNumberFormat="1" applyFont="1" applyFill="1" applyBorder="1" applyAlignment="1" applyProtection="1">
      <alignment horizontal="left"/>
      <protection locked="0"/>
    </xf>
    <xf numFmtId="0" fontId="34" fillId="0" borderId="14" xfId="0" applyFont="1" applyFill="1" applyBorder="1" applyAlignment="1">
      <alignment horizontal="left" wrapText="1"/>
    </xf>
    <xf numFmtId="0" fontId="33" fillId="0" borderId="14" xfId="0" applyNumberFormat="1" applyFont="1" applyBorder="1" applyAlignment="1" applyProtection="1">
      <alignment wrapText="1"/>
      <protection locked="0"/>
    </xf>
    <xf numFmtId="4" fontId="32" fillId="0" borderId="20" xfId="0" applyNumberFormat="1" applyFont="1" applyFill="1" applyBorder="1" applyAlignment="1" applyProtection="1">
      <alignment/>
      <protection locked="0"/>
    </xf>
    <xf numFmtId="0" fontId="29" fillId="0" borderId="14" xfId="55" applyNumberFormat="1" applyFont="1" applyBorder="1" applyAlignment="1">
      <alignment wrapText="1"/>
      <protection/>
    </xf>
    <xf numFmtId="0" fontId="30" fillId="33" borderId="0" xfId="0" applyFont="1" applyFill="1" applyAlignment="1">
      <alignment/>
    </xf>
    <xf numFmtId="4" fontId="30" fillId="33" borderId="0" xfId="0" applyNumberFormat="1" applyFont="1" applyFill="1" applyAlignment="1">
      <alignment/>
    </xf>
    <xf numFmtId="0" fontId="34" fillId="34" borderId="27" xfId="0" applyFont="1" applyFill="1" applyBorder="1" applyAlignment="1">
      <alignment horizontal="left" wrapText="1"/>
    </xf>
    <xf numFmtId="49" fontId="30" fillId="33" borderId="20" xfId="0" applyNumberFormat="1" applyFont="1" applyFill="1" applyBorder="1" applyAlignment="1">
      <alignment/>
    </xf>
    <xf numFmtId="0" fontId="29" fillId="0" borderId="14" xfId="0" applyNumberFormat="1" applyFont="1" applyBorder="1" applyAlignment="1">
      <alignment wrapText="1"/>
    </xf>
    <xf numFmtId="2" fontId="32" fillId="0" borderId="26" xfId="0" applyNumberFormat="1" applyFont="1" applyFill="1" applyBorder="1" applyAlignment="1">
      <alignment horizontal="center"/>
    </xf>
    <xf numFmtId="1" fontId="30" fillId="0" borderId="0" xfId="55" applyNumberFormat="1" applyFont="1" applyBorder="1" applyAlignment="1">
      <alignment horizontal="center"/>
      <protection/>
    </xf>
    <xf numFmtId="0" fontId="30" fillId="0" borderId="15" xfId="0" applyNumberFormat="1" applyFont="1" applyFill="1" applyBorder="1" applyAlignment="1">
      <alignment wrapText="1"/>
    </xf>
    <xf numFmtId="1" fontId="30" fillId="0" borderId="28" xfId="0" applyNumberFormat="1" applyFont="1" applyFill="1" applyBorder="1" applyAlignment="1">
      <alignment horizontal="center"/>
    </xf>
    <xf numFmtId="49" fontId="30" fillId="0" borderId="10" xfId="0" applyNumberFormat="1" applyFont="1" applyFill="1" applyBorder="1" applyAlignment="1">
      <alignment horizontal="center"/>
    </xf>
    <xf numFmtId="2" fontId="30" fillId="0" borderId="10" xfId="0" applyNumberFormat="1" applyFont="1" applyFill="1" applyBorder="1" applyAlignment="1">
      <alignment/>
    </xf>
    <xf numFmtId="4" fontId="30" fillId="0" borderId="29" xfId="0" applyNumberFormat="1" applyFont="1" applyFill="1" applyBorder="1" applyAlignment="1">
      <alignment horizontal="right"/>
    </xf>
    <xf numFmtId="0" fontId="30" fillId="0" borderId="0" xfId="0" applyFont="1" applyFill="1" applyAlignment="1">
      <alignment wrapText="1"/>
    </xf>
    <xf numFmtId="2" fontId="30" fillId="0" borderId="0" xfId="0" applyNumberFormat="1" applyFont="1" applyFill="1" applyAlignment="1">
      <alignment/>
    </xf>
    <xf numFmtId="0" fontId="31" fillId="0" borderId="0" xfId="0" applyFont="1" applyBorder="1" applyAlignment="1">
      <alignment wrapText="1"/>
    </xf>
    <xf numFmtId="49" fontId="31" fillId="0" borderId="0" xfId="0" applyNumberFormat="1" applyFont="1" applyBorder="1" applyAlignment="1">
      <alignment wrapText="1"/>
    </xf>
    <xf numFmtId="49" fontId="31" fillId="0" borderId="0" xfId="0" applyNumberFormat="1" applyFont="1" applyBorder="1" applyAlignment="1">
      <alignment horizontal="center"/>
    </xf>
    <xf numFmtId="49" fontId="31" fillId="0" borderId="0" xfId="0" applyNumberFormat="1" applyFont="1" applyBorder="1" applyAlignment="1">
      <alignment/>
    </xf>
    <xf numFmtId="0" fontId="31" fillId="0" borderId="0" xfId="0" applyFont="1" applyBorder="1" applyAlignment="1">
      <alignment horizontal="left"/>
    </xf>
    <xf numFmtId="49" fontId="31" fillId="0" borderId="0" xfId="0" applyNumberFormat="1" applyFont="1" applyBorder="1" applyAlignment="1">
      <alignment horizontal="left"/>
    </xf>
    <xf numFmtId="0" fontId="31" fillId="0" borderId="0" xfId="0" applyFont="1" applyBorder="1" applyAlignment="1">
      <alignment horizontal="center"/>
    </xf>
    <xf numFmtId="49" fontId="31" fillId="0" borderId="0" xfId="0" applyNumberFormat="1" applyFont="1" applyBorder="1" applyAlignment="1">
      <alignment horizontal="center" vertical="center"/>
    </xf>
    <xf numFmtId="0" fontId="35" fillId="0" borderId="0" xfId="0" applyFont="1" applyBorder="1" applyAlignment="1">
      <alignment/>
    </xf>
    <xf numFmtId="0" fontId="31" fillId="0" borderId="0" xfId="0" applyFont="1" applyAlignment="1">
      <alignment horizontal="left"/>
    </xf>
    <xf numFmtId="49" fontId="31" fillId="0" borderId="0" xfId="0" applyNumberFormat="1" applyFont="1" applyAlignment="1">
      <alignment/>
    </xf>
    <xf numFmtId="0" fontId="0" fillId="0" borderId="12" xfId="0" applyBorder="1" applyAlignment="1">
      <alignment horizontal="left"/>
    </xf>
    <xf numFmtId="49" fontId="0" fillId="0" borderId="12" xfId="0" applyNumberFormat="1" applyBorder="1" applyAlignment="1">
      <alignment horizontal="left"/>
    </xf>
    <xf numFmtId="0" fontId="0" fillId="0" borderId="12" xfId="0" applyBorder="1" applyAlignment="1">
      <alignment/>
    </xf>
    <xf numFmtId="49" fontId="0" fillId="0" borderId="12" xfId="0" applyNumberFormat="1" applyBorder="1" applyAlignment="1">
      <alignment/>
    </xf>
    <xf numFmtId="0" fontId="0" fillId="0" borderId="12" xfId="0" applyBorder="1" applyAlignment="1">
      <alignment/>
    </xf>
    <xf numFmtId="0" fontId="31" fillId="0" borderId="19" xfId="0" applyFont="1" applyBorder="1" applyAlignment="1">
      <alignment horizontal="left"/>
    </xf>
    <xf numFmtId="0" fontId="31" fillId="0" borderId="19" xfId="0" applyFont="1" applyBorder="1" applyAlignment="1">
      <alignment horizontal="center"/>
    </xf>
    <xf numFmtId="0" fontId="31" fillId="0" borderId="18" xfId="0" applyFont="1" applyBorder="1" applyAlignment="1">
      <alignment horizontal="center"/>
    </xf>
    <xf numFmtId="49" fontId="31" fillId="0" borderId="18" xfId="0" applyNumberFormat="1" applyFont="1" applyBorder="1" applyAlignment="1">
      <alignment horizontal="center" vertical="center"/>
    </xf>
    <xf numFmtId="0" fontId="31" fillId="0" borderId="16" xfId="0" applyFont="1" applyBorder="1" applyAlignment="1">
      <alignment horizontal="center"/>
    </xf>
    <xf numFmtId="0" fontId="31" fillId="0" borderId="0" xfId="0" applyFont="1" applyAlignment="1">
      <alignment horizontal="center"/>
    </xf>
    <xf numFmtId="0" fontId="31" fillId="0" borderId="24" xfId="0" applyFont="1" applyBorder="1" applyAlignment="1">
      <alignment horizontal="center" vertical="center"/>
    </xf>
    <xf numFmtId="0" fontId="31" fillId="0" borderId="10" xfId="0" applyFont="1" applyBorder="1" applyAlignment="1">
      <alignment horizontal="center" vertical="center"/>
    </xf>
    <xf numFmtId="49" fontId="31" fillId="0" borderId="10" xfId="0" applyNumberFormat="1" applyFont="1" applyBorder="1" applyAlignment="1">
      <alignment horizontal="center" vertical="center"/>
    </xf>
    <xf numFmtId="0" fontId="31" fillId="0" borderId="30" xfId="0" applyFont="1" applyBorder="1" applyAlignment="1">
      <alignment horizontal="left" wrapText="1"/>
    </xf>
    <xf numFmtId="49" fontId="31" fillId="0" borderId="31" xfId="0" applyNumberFormat="1" applyFont="1" applyBorder="1" applyAlignment="1">
      <alignment horizontal="center" wrapText="1"/>
    </xf>
    <xf numFmtId="49" fontId="31" fillId="0" borderId="32" xfId="0" applyNumberFormat="1" applyFont="1" applyBorder="1" applyAlignment="1">
      <alignment horizontal="center" wrapText="1"/>
    </xf>
    <xf numFmtId="2" fontId="31" fillId="0" borderId="33" xfId="0" applyNumberFormat="1" applyFont="1" applyBorder="1" applyAlignment="1">
      <alignment horizontal="center"/>
    </xf>
    <xf numFmtId="2" fontId="31" fillId="0" borderId="21" xfId="0" applyNumberFormat="1" applyFont="1" applyBorder="1" applyAlignment="1">
      <alignment horizontal="center"/>
    </xf>
    <xf numFmtId="0" fontId="31" fillId="0" borderId="0" xfId="0" applyFont="1" applyBorder="1" applyAlignment="1">
      <alignment horizontal="left" wrapText="1"/>
    </xf>
    <xf numFmtId="49" fontId="31" fillId="0" borderId="34" xfId="0" applyNumberFormat="1" applyFont="1" applyBorder="1" applyAlignment="1">
      <alignment horizontal="center" wrapText="1"/>
    </xf>
    <xf numFmtId="49" fontId="31" fillId="0" borderId="17" xfId="0" applyNumberFormat="1" applyFont="1" applyBorder="1" applyAlignment="1">
      <alignment horizontal="center" wrapText="1"/>
    </xf>
    <xf numFmtId="43" fontId="31" fillId="0" borderId="16" xfId="0" applyNumberFormat="1" applyFont="1" applyBorder="1" applyAlignment="1">
      <alignment horizontal="center"/>
    </xf>
    <xf numFmtId="49" fontId="31" fillId="0" borderId="35" xfId="0" applyNumberFormat="1" applyFont="1" applyBorder="1" applyAlignment="1">
      <alignment horizontal="center" wrapText="1"/>
    </xf>
    <xf numFmtId="49" fontId="31" fillId="0" borderId="33" xfId="0" applyNumberFormat="1" applyFont="1" applyBorder="1" applyAlignment="1">
      <alignment horizontal="center"/>
    </xf>
    <xf numFmtId="43" fontId="31" fillId="0" borderId="21" xfId="0" applyNumberFormat="1" applyFont="1" applyBorder="1" applyAlignment="1">
      <alignment horizontal="center"/>
    </xf>
    <xf numFmtId="49" fontId="31" fillId="0" borderId="19" xfId="0" applyNumberFormat="1" applyFont="1" applyBorder="1" applyAlignment="1">
      <alignment horizontal="center"/>
    </xf>
    <xf numFmtId="49" fontId="31" fillId="0" borderId="35" xfId="0" applyNumberFormat="1" applyFont="1" applyBorder="1" applyAlignment="1">
      <alignment horizontal="left" wrapText="1"/>
    </xf>
    <xf numFmtId="49" fontId="31" fillId="0" borderId="36" xfId="0" applyNumberFormat="1" applyFont="1" applyBorder="1" applyAlignment="1">
      <alignment horizontal="left" wrapText="1"/>
    </xf>
    <xf numFmtId="43" fontId="31" fillId="0" borderId="20" xfId="0" applyNumberFormat="1" applyFont="1" applyBorder="1" applyAlignment="1">
      <alignment horizontal="center"/>
    </xf>
    <xf numFmtId="49" fontId="31" fillId="0" borderId="36" xfId="0" applyNumberFormat="1" applyFont="1" applyBorder="1" applyAlignment="1">
      <alignment horizontal="center" wrapText="1"/>
    </xf>
    <xf numFmtId="49" fontId="31" fillId="0" borderId="20" xfId="56" applyNumberFormat="1" applyFont="1" applyBorder="1">
      <alignment/>
      <protection/>
    </xf>
    <xf numFmtId="2" fontId="31" fillId="0" borderId="25" xfId="0" applyNumberFormat="1" applyFont="1" applyBorder="1" applyAlignment="1">
      <alignment horizontal="center"/>
    </xf>
    <xf numFmtId="0" fontId="31" fillId="0" borderId="20" xfId="56" applyNumberFormat="1" applyFont="1" applyBorder="1" applyAlignment="1">
      <alignment wrapText="1"/>
      <protection/>
    </xf>
    <xf numFmtId="1" fontId="31" fillId="0" borderId="20" xfId="56" applyNumberFormat="1" applyBorder="1" applyAlignment="1">
      <alignment horizontal="center"/>
      <protection/>
    </xf>
    <xf numFmtId="2" fontId="31" fillId="0" borderId="20" xfId="0" applyNumberFormat="1" applyFont="1" applyBorder="1" applyAlignment="1">
      <alignment horizontal="center"/>
    </xf>
    <xf numFmtId="0" fontId="31" fillId="0" borderId="20" xfId="56" applyNumberFormat="1" applyBorder="1" applyAlignment="1">
      <alignment wrapText="1"/>
      <protection/>
    </xf>
    <xf numFmtId="2" fontId="31" fillId="0" borderId="24" xfId="0" applyNumberFormat="1" applyFont="1" applyBorder="1" applyAlignment="1">
      <alignment horizontal="center"/>
    </xf>
    <xf numFmtId="2" fontId="31" fillId="0" borderId="26" xfId="0" applyNumberFormat="1" applyFont="1" applyBorder="1" applyAlignment="1">
      <alignment horizontal="center"/>
    </xf>
    <xf numFmtId="0" fontId="31" fillId="0" borderId="20" xfId="56" applyBorder="1" applyAlignment="1">
      <alignment wrapText="1"/>
      <protection/>
    </xf>
    <xf numFmtId="0" fontId="31" fillId="0" borderId="37" xfId="0" applyFont="1" applyBorder="1" applyAlignment="1">
      <alignment horizontal="left" wrapText="1"/>
    </xf>
    <xf numFmtId="49" fontId="31" fillId="0" borderId="38" xfId="0" applyNumberFormat="1" applyFont="1" applyBorder="1" applyAlignment="1">
      <alignment horizontal="center" wrapText="1"/>
    </xf>
    <xf numFmtId="49" fontId="31" fillId="0" borderId="39" xfId="0" applyNumberFormat="1" applyFont="1" applyBorder="1" applyAlignment="1">
      <alignment horizontal="center"/>
    </xf>
    <xf numFmtId="49" fontId="31" fillId="0" borderId="40" xfId="0" applyNumberFormat="1" applyFont="1" applyBorder="1" applyAlignment="1">
      <alignment horizontal="center"/>
    </xf>
    <xf numFmtId="0" fontId="31" fillId="0" borderId="0" xfId="0" applyFont="1" applyBorder="1" applyAlignment="1">
      <alignment horizontal="left" wrapText="1"/>
    </xf>
    <xf numFmtId="49" fontId="31" fillId="0" borderId="0" xfId="0" applyNumberFormat="1" applyFont="1" applyBorder="1" applyAlignment="1">
      <alignment horizontal="center" wrapText="1"/>
    </xf>
    <xf numFmtId="49" fontId="31" fillId="0" borderId="20" xfId="0" applyNumberFormat="1" applyFont="1" applyBorder="1" applyAlignment="1">
      <alignment horizontal="center" vertical="center"/>
    </xf>
    <xf numFmtId="2" fontId="32" fillId="0" borderId="20" xfId="0" applyNumberFormat="1" applyFont="1" applyFill="1" applyBorder="1" applyAlignment="1">
      <alignment horizont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Обычный 4" xfId="54"/>
    <cellStyle name="Обычный_117_2" xfId="55"/>
    <cellStyle name="Обычный_124_3"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3"/>
  <sheetViews>
    <sheetView tabSelected="1" zoomScale="75" zoomScaleNormal="75" workbookViewId="0" topLeftCell="A1">
      <selection activeCell="I21" sqref="I21"/>
    </sheetView>
  </sheetViews>
  <sheetFormatPr defaultColWidth="9.140625" defaultRowHeight="15"/>
  <cols>
    <col min="1" max="1" width="27.28125" style="0" customWidth="1"/>
    <col min="3" max="3" width="31.140625" style="0" customWidth="1"/>
    <col min="4" max="4" width="16.57421875" style="0" customWidth="1"/>
    <col min="5" max="5" width="17.57421875" style="0" customWidth="1"/>
    <col min="6" max="6" width="13.7109375" style="0" customWidth="1"/>
  </cols>
  <sheetData>
    <row r="1" spans="1:6" ht="15">
      <c r="A1" s="1"/>
      <c r="B1" s="1"/>
      <c r="C1" s="1"/>
      <c r="D1" s="2"/>
      <c r="E1" s="3"/>
      <c r="F1" s="2"/>
    </row>
    <row r="2" spans="1:6" ht="15.75" thickBot="1">
      <c r="A2" s="4" t="s">
        <v>198</v>
      </c>
      <c r="B2" s="4"/>
      <c r="C2" s="22"/>
      <c r="D2" s="4"/>
      <c r="E2" s="4"/>
      <c r="F2" s="5" t="s">
        <v>199</v>
      </c>
    </row>
    <row r="3" spans="1:6" ht="12.75" customHeight="1">
      <c r="A3" s="1"/>
      <c r="B3" s="1"/>
      <c r="C3" s="1"/>
      <c r="D3" s="61" t="s">
        <v>200</v>
      </c>
      <c r="E3" s="62"/>
      <c r="F3" s="6" t="s">
        <v>201</v>
      </c>
    </row>
    <row r="4" spans="1:6" ht="15">
      <c r="A4" s="14" t="s">
        <v>216</v>
      </c>
      <c r="B4" s="14"/>
      <c r="C4" s="14"/>
      <c r="D4" s="14"/>
      <c r="E4" s="14" t="s">
        <v>202</v>
      </c>
      <c r="F4" s="15" t="s">
        <v>217</v>
      </c>
    </row>
    <row r="5" spans="1:6" ht="15">
      <c r="A5" s="16" t="s">
        <v>203</v>
      </c>
      <c r="B5" s="16"/>
      <c r="C5" s="16"/>
      <c r="D5" s="17"/>
      <c r="E5" s="58" t="s">
        <v>204</v>
      </c>
      <c r="F5" s="18" t="s">
        <v>186</v>
      </c>
    </row>
    <row r="6" spans="1:6" ht="15">
      <c r="A6" s="16" t="s">
        <v>184</v>
      </c>
      <c r="B6" s="16"/>
      <c r="C6" s="16"/>
      <c r="D6" s="17"/>
      <c r="E6" s="58" t="s">
        <v>205</v>
      </c>
      <c r="F6" s="15" t="s">
        <v>206</v>
      </c>
    </row>
    <row r="7" spans="1:6" ht="23.25" customHeight="1">
      <c r="A7" s="63" t="s">
        <v>185</v>
      </c>
      <c r="B7" s="63"/>
      <c r="C7" s="63"/>
      <c r="D7" s="63"/>
      <c r="E7" s="58" t="s">
        <v>183</v>
      </c>
      <c r="F7" s="15" t="s">
        <v>187</v>
      </c>
    </row>
    <row r="8" spans="1:6" ht="15">
      <c r="A8" s="19" t="s">
        <v>207</v>
      </c>
      <c r="B8" s="16"/>
      <c r="C8" s="16"/>
      <c r="D8" s="17"/>
      <c r="E8" s="17"/>
      <c r="F8" s="20"/>
    </row>
    <row r="9" spans="1:6" ht="15.75" thickBot="1">
      <c r="A9" s="16" t="s">
        <v>208</v>
      </c>
      <c r="B9" s="16"/>
      <c r="C9" s="16"/>
      <c r="D9" s="17"/>
      <c r="E9" s="58" t="s">
        <v>226</v>
      </c>
      <c r="F9" s="21" t="s">
        <v>209</v>
      </c>
    </row>
    <row r="10" spans="1:6" ht="15.75">
      <c r="A10" s="1"/>
      <c r="B10" s="7"/>
      <c r="C10" s="8" t="s">
        <v>210</v>
      </c>
      <c r="D10" s="3"/>
      <c r="E10" s="3"/>
      <c r="F10" s="9"/>
    </row>
    <row r="11" spans="1:6" ht="15">
      <c r="A11" s="10"/>
      <c r="B11" s="10"/>
      <c r="C11" s="11"/>
      <c r="D11" s="12"/>
      <c r="E11" s="12"/>
      <c r="F11" s="13"/>
    </row>
    <row r="12" spans="1:6" ht="15">
      <c r="A12" s="23"/>
      <c r="B12" s="24" t="s">
        <v>211</v>
      </c>
      <c r="C12" s="25" t="s">
        <v>212</v>
      </c>
      <c r="D12" s="26" t="s">
        <v>213</v>
      </c>
      <c r="E12" s="25"/>
      <c r="F12" s="24" t="s">
        <v>214</v>
      </c>
    </row>
    <row r="13" spans="1:6" ht="15">
      <c r="A13" s="27" t="s">
        <v>215</v>
      </c>
      <c r="B13" s="28" t="s">
        <v>0</v>
      </c>
      <c r="C13" s="27" t="s">
        <v>1</v>
      </c>
      <c r="D13" s="29" t="s">
        <v>2</v>
      </c>
      <c r="E13" s="29" t="s">
        <v>3</v>
      </c>
      <c r="F13" s="29" t="s">
        <v>4</v>
      </c>
    </row>
    <row r="14" spans="1:6" ht="15">
      <c r="A14" s="30"/>
      <c r="B14" s="28" t="s">
        <v>5</v>
      </c>
      <c r="C14" s="27" t="s">
        <v>6</v>
      </c>
      <c r="D14" s="29" t="s">
        <v>4</v>
      </c>
      <c r="E14" s="29"/>
      <c r="F14" s="29"/>
    </row>
    <row r="15" spans="1:6" ht="15">
      <c r="A15" s="31">
        <v>1</v>
      </c>
      <c r="B15" s="31">
        <v>2</v>
      </c>
      <c r="C15" s="31">
        <v>3</v>
      </c>
      <c r="D15" s="32" t="s">
        <v>7</v>
      </c>
      <c r="E15" s="32" t="s">
        <v>8</v>
      </c>
      <c r="F15" s="32" t="s">
        <v>9</v>
      </c>
    </row>
    <row r="16" spans="1:6" ht="15">
      <c r="A16" s="33" t="s">
        <v>10</v>
      </c>
      <c r="B16" s="64" t="s">
        <v>11</v>
      </c>
      <c r="C16" s="65" t="s">
        <v>12</v>
      </c>
      <c r="D16" s="39">
        <v>15801800</v>
      </c>
      <c r="E16" s="39">
        <v>17928084.81</v>
      </c>
      <c r="F16" s="59">
        <f>D16-E16</f>
        <v>-2126284.8099999987</v>
      </c>
    </row>
    <row r="17" spans="1:6" ht="10.5" customHeight="1">
      <c r="A17" s="34" t="s">
        <v>13</v>
      </c>
      <c r="B17" s="64"/>
      <c r="C17" s="65"/>
      <c r="D17" s="39"/>
      <c r="E17" s="39"/>
      <c r="F17" s="60"/>
    </row>
    <row r="18" spans="1:6" ht="36.75" customHeight="1">
      <c r="A18" s="35" t="s">
        <v>14</v>
      </c>
      <c r="B18" s="36" t="s">
        <v>11</v>
      </c>
      <c r="C18" s="37" t="s">
        <v>15</v>
      </c>
      <c r="D18" s="38">
        <v>14528000</v>
      </c>
      <c r="E18" s="56">
        <v>16654388.81</v>
      </c>
      <c r="F18" s="39">
        <f>D18-E18</f>
        <v>-2126388.8100000005</v>
      </c>
    </row>
    <row r="19" spans="1:6" ht="27.75" customHeight="1">
      <c r="A19" s="35" t="s">
        <v>16</v>
      </c>
      <c r="B19" s="36" t="s">
        <v>11</v>
      </c>
      <c r="C19" s="37" t="s">
        <v>17</v>
      </c>
      <c r="D19" s="38">
        <v>8872000</v>
      </c>
      <c r="E19" s="38">
        <v>10502816.58</v>
      </c>
      <c r="F19" s="39">
        <f>D19-E19</f>
        <v>-1630816.58</v>
      </c>
    </row>
    <row r="20" spans="1:6" ht="36" customHeight="1">
      <c r="A20" s="35" t="s">
        <v>18</v>
      </c>
      <c r="B20" s="36" t="s">
        <v>11</v>
      </c>
      <c r="C20" s="37" t="s">
        <v>19</v>
      </c>
      <c r="D20" s="38">
        <v>8872000</v>
      </c>
      <c r="E20" s="38">
        <v>10502816.58</v>
      </c>
      <c r="F20" s="39">
        <f>D20-E20</f>
        <v>-1630816.58</v>
      </c>
    </row>
    <row r="21" spans="1:6" ht="133.5" customHeight="1">
      <c r="A21" s="40" t="s">
        <v>153</v>
      </c>
      <c r="B21" s="36" t="s">
        <v>11</v>
      </c>
      <c r="C21" s="37" t="s">
        <v>20</v>
      </c>
      <c r="D21" s="38">
        <v>8872000</v>
      </c>
      <c r="E21" s="38">
        <v>10488427.15</v>
      </c>
      <c r="F21" s="39">
        <f>D21-E21</f>
        <v>-1616427.1500000004</v>
      </c>
    </row>
    <row r="22" spans="1:6" ht="81.75" customHeight="1">
      <c r="A22" s="42" t="s">
        <v>154</v>
      </c>
      <c r="B22" s="36" t="s">
        <v>11</v>
      </c>
      <c r="C22" s="54" t="s">
        <v>188</v>
      </c>
      <c r="D22" s="38" t="s">
        <v>106</v>
      </c>
      <c r="E22" s="41">
        <v>163.68</v>
      </c>
      <c r="F22" s="39" t="s">
        <v>106</v>
      </c>
    </row>
    <row r="23" spans="1:6" ht="81.75" customHeight="1">
      <c r="A23" s="42" t="s">
        <v>154</v>
      </c>
      <c r="B23" s="36" t="s">
        <v>11</v>
      </c>
      <c r="C23" s="37" t="s">
        <v>21</v>
      </c>
      <c r="D23" s="38" t="s">
        <v>106</v>
      </c>
      <c r="E23" s="41">
        <v>14225.75</v>
      </c>
      <c r="F23" s="39" t="s">
        <v>106</v>
      </c>
    </row>
    <row r="24" spans="1:6" ht="51.75" customHeight="1">
      <c r="A24" s="42" t="s">
        <v>169</v>
      </c>
      <c r="B24" s="36" t="s">
        <v>11</v>
      </c>
      <c r="C24" s="37" t="s">
        <v>168</v>
      </c>
      <c r="D24" s="38">
        <v>1823900</v>
      </c>
      <c r="E24" s="41">
        <v>1352090.57</v>
      </c>
      <c r="F24" s="39">
        <f aca="true" t="shared" si="0" ref="F24:F33">D24-E24</f>
        <v>471809.42999999993</v>
      </c>
    </row>
    <row r="25" spans="1:6" ht="53.25" customHeight="1">
      <c r="A25" s="42" t="s">
        <v>170</v>
      </c>
      <c r="B25" s="36" t="s">
        <v>11</v>
      </c>
      <c r="C25" s="37" t="s">
        <v>173</v>
      </c>
      <c r="D25" s="38">
        <v>1823900</v>
      </c>
      <c r="E25" s="41">
        <v>1352090.57</v>
      </c>
      <c r="F25" s="39">
        <f t="shared" si="0"/>
        <v>471809.42999999993</v>
      </c>
    </row>
    <row r="26" spans="1:6" ht="129.75" customHeight="1">
      <c r="A26" s="42" t="s">
        <v>171</v>
      </c>
      <c r="B26" s="36" t="s">
        <v>11</v>
      </c>
      <c r="C26" s="37" t="s">
        <v>172</v>
      </c>
      <c r="D26" s="38">
        <v>667600</v>
      </c>
      <c r="E26" s="41">
        <v>510302.27</v>
      </c>
      <c r="F26" s="39">
        <f t="shared" si="0"/>
        <v>157297.72999999998</v>
      </c>
    </row>
    <row r="27" spans="1:6" ht="165.75" customHeight="1">
      <c r="A27" s="42" t="s">
        <v>174</v>
      </c>
      <c r="B27" s="36" t="s">
        <v>11</v>
      </c>
      <c r="C27" s="37" t="s">
        <v>175</v>
      </c>
      <c r="D27" s="38">
        <v>13800</v>
      </c>
      <c r="E27" s="41">
        <v>11494.61</v>
      </c>
      <c r="F27" s="39">
        <f t="shared" si="0"/>
        <v>2305.3899999999994</v>
      </c>
    </row>
    <row r="28" spans="1:6" ht="129" customHeight="1">
      <c r="A28" s="42" t="s">
        <v>176</v>
      </c>
      <c r="B28" s="36" t="s">
        <v>11</v>
      </c>
      <c r="C28" s="37" t="s">
        <v>177</v>
      </c>
      <c r="D28" s="38">
        <v>1080800</v>
      </c>
      <c r="E28" s="41">
        <v>874206.49</v>
      </c>
      <c r="F28" s="39">
        <f t="shared" si="0"/>
        <v>206593.51</v>
      </c>
    </row>
    <row r="29" spans="1:6" ht="128.25" customHeight="1">
      <c r="A29" s="42" t="s">
        <v>178</v>
      </c>
      <c r="B29" s="36" t="s">
        <v>11</v>
      </c>
      <c r="C29" s="37" t="s">
        <v>179</v>
      </c>
      <c r="D29" s="53">
        <v>61700</v>
      </c>
      <c r="E29" s="41">
        <v>-43912.8</v>
      </c>
      <c r="F29" s="39">
        <f t="shared" si="0"/>
        <v>105612.8</v>
      </c>
    </row>
    <row r="30" spans="1:6" ht="35.25" customHeight="1">
      <c r="A30" s="35" t="s">
        <v>22</v>
      </c>
      <c r="B30" s="36" t="s">
        <v>11</v>
      </c>
      <c r="C30" s="37" t="s">
        <v>23</v>
      </c>
      <c r="D30" s="55">
        <v>48300</v>
      </c>
      <c r="E30" s="55">
        <v>55169.03</v>
      </c>
      <c r="F30" s="39">
        <f t="shared" si="0"/>
        <v>-6869.029999999999</v>
      </c>
    </row>
    <row r="31" spans="1:6" ht="48" customHeight="1">
      <c r="A31" s="40" t="s">
        <v>24</v>
      </c>
      <c r="B31" s="36" t="s">
        <v>11</v>
      </c>
      <c r="C31" s="37" t="s">
        <v>25</v>
      </c>
      <c r="D31" s="38">
        <v>10600</v>
      </c>
      <c r="E31" s="38">
        <v>17457.03</v>
      </c>
      <c r="F31" s="39">
        <f t="shared" si="0"/>
        <v>-6857.029999999999</v>
      </c>
    </row>
    <row r="32" spans="1:6" ht="51.75">
      <c r="A32" s="35" t="s">
        <v>26</v>
      </c>
      <c r="B32" s="36" t="s">
        <v>11</v>
      </c>
      <c r="C32" s="37" t="s">
        <v>27</v>
      </c>
      <c r="D32" s="38">
        <v>8100</v>
      </c>
      <c r="E32" s="38">
        <v>8883.96</v>
      </c>
      <c r="F32" s="39">
        <f t="shared" si="0"/>
        <v>-783.9599999999991</v>
      </c>
    </row>
    <row r="33" spans="1:6" ht="58.5" customHeight="1">
      <c r="A33" s="35" t="s">
        <v>26</v>
      </c>
      <c r="B33" s="36" t="s">
        <v>11</v>
      </c>
      <c r="C33" s="37" t="s">
        <v>28</v>
      </c>
      <c r="D33" s="38">
        <v>8100</v>
      </c>
      <c r="E33" s="38">
        <v>8883.96</v>
      </c>
      <c r="F33" s="39">
        <f t="shared" si="0"/>
        <v>-783.9599999999991</v>
      </c>
    </row>
    <row r="34" spans="1:6" ht="81" customHeight="1">
      <c r="A34" s="35" t="s">
        <v>190</v>
      </c>
      <c r="B34" s="36" t="s">
        <v>11</v>
      </c>
      <c r="C34" s="37" t="s">
        <v>189</v>
      </c>
      <c r="D34" s="38">
        <v>2500</v>
      </c>
      <c r="E34" s="41">
        <v>4590.66</v>
      </c>
      <c r="F34" s="39">
        <f>D34-E34</f>
        <v>-2090.66</v>
      </c>
    </row>
    <row r="35" spans="1:6" ht="78" customHeight="1">
      <c r="A35" s="35" t="s">
        <v>190</v>
      </c>
      <c r="B35" s="36" t="s">
        <v>11</v>
      </c>
      <c r="C35" s="37" t="s">
        <v>197</v>
      </c>
      <c r="D35" s="38">
        <v>2500</v>
      </c>
      <c r="E35" s="41">
        <v>4590.66</v>
      </c>
      <c r="F35" s="39">
        <f>D35-E35</f>
        <v>-2090.66</v>
      </c>
    </row>
    <row r="36" spans="1:6" ht="80.25" customHeight="1">
      <c r="A36" s="35" t="s">
        <v>190</v>
      </c>
      <c r="B36" s="36" t="s">
        <v>11</v>
      </c>
      <c r="C36" s="57" t="s">
        <v>218</v>
      </c>
      <c r="D36" s="38" t="s">
        <v>106</v>
      </c>
      <c r="E36" s="41">
        <v>3982.41</v>
      </c>
      <c r="F36" s="38" t="s">
        <v>106</v>
      </c>
    </row>
    <row r="37" spans="1:6" ht="26.25">
      <c r="A37" s="35" t="s">
        <v>29</v>
      </c>
      <c r="B37" s="36" t="s">
        <v>11</v>
      </c>
      <c r="C37" s="37" t="s">
        <v>30</v>
      </c>
      <c r="D37" s="38">
        <v>37700</v>
      </c>
      <c r="E37" s="38">
        <v>37712</v>
      </c>
      <c r="F37" s="38">
        <f>D37-E37</f>
        <v>-12</v>
      </c>
    </row>
    <row r="38" spans="1:6" ht="26.25">
      <c r="A38" s="35" t="s">
        <v>29</v>
      </c>
      <c r="B38" s="36" t="s">
        <v>11</v>
      </c>
      <c r="C38" s="37" t="s">
        <v>31</v>
      </c>
      <c r="D38" s="38">
        <v>37700</v>
      </c>
      <c r="E38" s="38">
        <v>37712</v>
      </c>
      <c r="F38" s="38">
        <f>D38-E38</f>
        <v>-12</v>
      </c>
    </row>
    <row r="39" spans="1:6" ht="15">
      <c r="A39" s="35" t="s">
        <v>32</v>
      </c>
      <c r="B39" s="36" t="s">
        <v>11</v>
      </c>
      <c r="C39" s="37" t="s">
        <v>33</v>
      </c>
      <c r="D39" s="38">
        <v>2137700</v>
      </c>
      <c r="E39" s="38">
        <v>2437330.5</v>
      </c>
      <c r="F39" s="39">
        <f aca="true" t="shared" si="1" ref="F39:F45">D39-E39</f>
        <v>-299630.5</v>
      </c>
    </row>
    <row r="40" spans="1:6" ht="26.25">
      <c r="A40" s="35" t="s">
        <v>34</v>
      </c>
      <c r="B40" s="36" t="s">
        <v>11</v>
      </c>
      <c r="C40" s="37" t="s">
        <v>35</v>
      </c>
      <c r="D40" s="38">
        <v>137000</v>
      </c>
      <c r="E40" s="38">
        <v>138224.82</v>
      </c>
      <c r="F40" s="39">
        <f t="shared" si="1"/>
        <v>-1224.820000000007</v>
      </c>
    </row>
    <row r="41" spans="1:6" ht="77.25">
      <c r="A41" s="35" t="s">
        <v>36</v>
      </c>
      <c r="B41" s="36" t="s">
        <v>11</v>
      </c>
      <c r="C41" s="37" t="s">
        <v>37</v>
      </c>
      <c r="D41" s="38">
        <v>137000</v>
      </c>
      <c r="E41" s="38">
        <v>138224.82</v>
      </c>
      <c r="F41" s="39">
        <f>D41-E41</f>
        <v>-1224.820000000007</v>
      </c>
    </row>
    <row r="42" spans="1:6" ht="15">
      <c r="A42" s="35" t="s">
        <v>38</v>
      </c>
      <c r="B42" s="36" t="s">
        <v>11</v>
      </c>
      <c r="C42" s="37" t="s">
        <v>39</v>
      </c>
      <c r="D42" s="38">
        <v>2000700</v>
      </c>
      <c r="E42" s="38">
        <v>2299105.68</v>
      </c>
      <c r="F42" s="39">
        <f t="shared" si="1"/>
        <v>-298405.68000000017</v>
      </c>
    </row>
    <row r="43" spans="1:6" ht="64.5">
      <c r="A43" s="35" t="s">
        <v>40</v>
      </c>
      <c r="B43" s="36" t="s">
        <v>11</v>
      </c>
      <c r="C43" s="37" t="s">
        <v>41</v>
      </c>
      <c r="D43" s="38">
        <v>1744700</v>
      </c>
      <c r="E43" s="38">
        <v>1910852.37</v>
      </c>
      <c r="F43" s="39">
        <f t="shared" si="1"/>
        <v>-166152.3700000001</v>
      </c>
    </row>
    <row r="44" spans="1:6" ht="120.75" customHeight="1">
      <c r="A44" s="35" t="s">
        <v>42</v>
      </c>
      <c r="B44" s="36" t="s">
        <v>11</v>
      </c>
      <c r="C44" s="37" t="s">
        <v>43</v>
      </c>
      <c r="D44" s="38">
        <v>1744700</v>
      </c>
      <c r="E44" s="38">
        <v>1910852.37</v>
      </c>
      <c r="F44" s="39">
        <f t="shared" si="1"/>
        <v>-166152.3700000001</v>
      </c>
    </row>
    <row r="45" spans="1:6" ht="64.5">
      <c r="A45" s="35" t="s">
        <v>44</v>
      </c>
      <c r="B45" s="36" t="s">
        <v>11</v>
      </c>
      <c r="C45" s="37" t="s">
        <v>45</v>
      </c>
      <c r="D45" s="38">
        <v>256000</v>
      </c>
      <c r="E45" s="38">
        <v>388253.31</v>
      </c>
      <c r="F45" s="39">
        <f t="shared" si="1"/>
        <v>-132253.31</v>
      </c>
    </row>
    <row r="46" spans="1:6" ht="115.5">
      <c r="A46" s="35" t="s">
        <v>46</v>
      </c>
      <c r="B46" s="36" t="s">
        <v>11</v>
      </c>
      <c r="C46" s="37" t="s">
        <v>47</v>
      </c>
      <c r="D46" s="38">
        <v>256000</v>
      </c>
      <c r="E46" s="38">
        <v>388253.31</v>
      </c>
      <c r="F46" s="39">
        <f>D46-E46</f>
        <v>-132253.31</v>
      </c>
    </row>
    <row r="47" spans="1:6" ht="32.25" customHeight="1">
      <c r="A47" s="35" t="s">
        <v>48</v>
      </c>
      <c r="B47" s="36" t="s">
        <v>11</v>
      </c>
      <c r="C47" s="37" t="s">
        <v>49</v>
      </c>
      <c r="D47" s="38">
        <v>30200</v>
      </c>
      <c r="E47" s="38">
        <v>30190</v>
      </c>
      <c r="F47" s="39">
        <f>D47-E47</f>
        <v>10</v>
      </c>
    </row>
    <row r="48" spans="1:6" ht="82.5" customHeight="1">
      <c r="A48" s="35" t="s">
        <v>50</v>
      </c>
      <c r="B48" s="36" t="s">
        <v>11</v>
      </c>
      <c r="C48" s="37" t="s">
        <v>51</v>
      </c>
      <c r="D48" s="38">
        <v>30200</v>
      </c>
      <c r="E48" s="38">
        <v>30190</v>
      </c>
      <c r="F48" s="39">
        <f>D48-E48</f>
        <v>10</v>
      </c>
    </row>
    <row r="49" spans="1:6" ht="147.75" customHeight="1">
      <c r="A49" s="35" t="s">
        <v>52</v>
      </c>
      <c r="B49" s="36" t="s">
        <v>11</v>
      </c>
      <c r="C49" s="37" t="s">
        <v>53</v>
      </c>
      <c r="D49" s="38">
        <v>30200</v>
      </c>
      <c r="E49" s="38">
        <v>30190</v>
      </c>
      <c r="F49" s="39">
        <f>D49-E49</f>
        <v>10</v>
      </c>
    </row>
    <row r="50" spans="1:6" ht="66.75" customHeight="1">
      <c r="A50" s="35" t="s">
        <v>54</v>
      </c>
      <c r="B50" s="36" t="s">
        <v>11</v>
      </c>
      <c r="C50" s="37" t="s">
        <v>55</v>
      </c>
      <c r="D50" s="38" t="s">
        <v>106</v>
      </c>
      <c r="E50" s="38">
        <v>0.77</v>
      </c>
      <c r="F50" s="38" t="s">
        <v>106</v>
      </c>
    </row>
    <row r="51" spans="1:6" ht="18.75" customHeight="1">
      <c r="A51" s="35" t="s">
        <v>56</v>
      </c>
      <c r="B51" s="36" t="s">
        <v>11</v>
      </c>
      <c r="C51" s="37" t="s">
        <v>57</v>
      </c>
      <c r="D51" s="38" t="s">
        <v>106</v>
      </c>
      <c r="E51" s="38">
        <v>0.77</v>
      </c>
      <c r="F51" s="38" t="s">
        <v>106</v>
      </c>
    </row>
    <row r="52" spans="1:6" ht="39">
      <c r="A52" s="35" t="s">
        <v>58</v>
      </c>
      <c r="B52" s="36" t="s">
        <v>11</v>
      </c>
      <c r="C52" s="37" t="s">
        <v>59</v>
      </c>
      <c r="D52" s="38" t="s">
        <v>106</v>
      </c>
      <c r="E52" s="38">
        <v>0.77</v>
      </c>
      <c r="F52" s="38" t="s">
        <v>106</v>
      </c>
    </row>
    <row r="53" spans="1:6" ht="64.5">
      <c r="A53" s="35" t="s">
        <v>60</v>
      </c>
      <c r="B53" s="36" t="s">
        <v>11</v>
      </c>
      <c r="C53" s="37" t="s">
        <v>61</v>
      </c>
      <c r="D53" s="38" t="s">
        <v>106</v>
      </c>
      <c r="E53" s="38">
        <v>0.77</v>
      </c>
      <c r="F53" s="38" t="s">
        <v>106</v>
      </c>
    </row>
    <row r="54" spans="1:6" ht="96.75" customHeight="1">
      <c r="A54" s="35" t="s">
        <v>62</v>
      </c>
      <c r="B54" s="36" t="s">
        <v>11</v>
      </c>
      <c r="C54" s="37" t="s">
        <v>156</v>
      </c>
      <c r="D54" s="38">
        <v>1609600</v>
      </c>
      <c r="E54" s="38">
        <v>1807126.71</v>
      </c>
      <c r="F54" s="39">
        <f aca="true" t="shared" si="2" ref="F54:F59">D54-E54</f>
        <v>-197526.70999999996</v>
      </c>
    </row>
    <row r="55" spans="1:6" ht="165.75" customHeight="1">
      <c r="A55" s="35" t="s">
        <v>63</v>
      </c>
      <c r="B55" s="36" t="s">
        <v>11</v>
      </c>
      <c r="C55" s="37" t="s">
        <v>64</v>
      </c>
      <c r="D55" s="38">
        <v>1609600</v>
      </c>
      <c r="E55" s="38">
        <v>1798989.86</v>
      </c>
      <c r="F55" s="39">
        <f t="shared" si="2"/>
        <v>-189389.8600000001</v>
      </c>
    </row>
    <row r="56" spans="1:6" ht="106.5" customHeight="1">
      <c r="A56" s="35" t="s">
        <v>65</v>
      </c>
      <c r="B56" s="36" t="s">
        <v>11</v>
      </c>
      <c r="C56" s="37" t="s">
        <v>66</v>
      </c>
      <c r="D56" s="38">
        <v>1546500</v>
      </c>
      <c r="E56" s="38">
        <v>1735932.62</v>
      </c>
      <c r="F56" s="39">
        <f t="shared" si="2"/>
        <v>-189432.6200000001</v>
      </c>
    </row>
    <row r="57" spans="1:6" ht="138" customHeight="1">
      <c r="A57" s="35" t="s">
        <v>67</v>
      </c>
      <c r="B57" s="36" t="s">
        <v>11</v>
      </c>
      <c r="C57" s="37" t="s">
        <v>68</v>
      </c>
      <c r="D57" s="38">
        <v>1546500</v>
      </c>
      <c r="E57" s="38">
        <v>1735932.62</v>
      </c>
      <c r="F57" s="39">
        <f t="shared" si="2"/>
        <v>-189432.6200000001</v>
      </c>
    </row>
    <row r="58" spans="1:6" ht="64.5">
      <c r="A58" s="35" t="s">
        <v>192</v>
      </c>
      <c r="B58" s="36" t="s">
        <v>11</v>
      </c>
      <c r="C58" s="57" t="s">
        <v>191</v>
      </c>
      <c r="D58" s="38">
        <v>63100</v>
      </c>
      <c r="E58" s="41">
        <v>63057.24</v>
      </c>
      <c r="F58" s="39">
        <f t="shared" si="2"/>
        <v>42.76000000000204</v>
      </c>
    </row>
    <row r="59" spans="1:6" ht="75.75" customHeight="1">
      <c r="A59" s="35" t="s">
        <v>193</v>
      </c>
      <c r="B59" s="36" t="s">
        <v>11</v>
      </c>
      <c r="C59" s="57" t="s">
        <v>219</v>
      </c>
      <c r="D59" s="38">
        <v>63100</v>
      </c>
      <c r="E59" s="41">
        <v>63057.24</v>
      </c>
      <c r="F59" s="39">
        <f t="shared" si="2"/>
        <v>42.76000000000204</v>
      </c>
    </row>
    <row r="60" spans="1:6" ht="48" customHeight="1">
      <c r="A60" s="35" t="s">
        <v>194</v>
      </c>
      <c r="B60" s="36" t="s">
        <v>11</v>
      </c>
      <c r="C60" s="57" t="s">
        <v>220</v>
      </c>
      <c r="D60" s="38" t="s">
        <v>106</v>
      </c>
      <c r="E60" s="41">
        <v>8136.85</v>
      </c>
      <c r="F60" s="38" t="s">
        <v>106</v>
      </c>
    </row>
    <row r="61" spans="1:6" ht="93" customHeight="1">
      <c r="A61" s="35" t="s">
        <v>195</v>
      </c>
      <c r="B61" s="36" t="s">
        <v>11</v>
      </c>
      <c r="C61" s="57" t="s">
        <v>221</v>
      </c>
      <c r="D61" s="38" t="s">
        <v>106</v>
      </c>
      <c r="E61" s="41">
        <v>8136.85</v>
      </c>
      <c r="F61" s="38" t="s">
        <v>106</v>
      </c>
    </row>
    <row r="62" spans="1:6" ht="124.5" customHeight="1">
      <c r="A62" s="35" t="s">
        <v>196</v>
      </c>
      <c r="B62" s="36" t="s">
        <v>11</v>
      </c>
      <c r="C62" s="57" t="s">
        <v>222</v>
      </c>
      <c r="D62" s="38" t="s">
        <v>106</v>
      </c>
      <c r="E62" s="41">
        <v>8136.85</v>
      </c>
      <c r="F62" s="38" t="s">
        <v>106</v>
      </c>
    </row>
    <row r="63" spans="1:6" ht="61.5" customHeight="1">
      <c r="A63" s="35" t="s">
        <v>69</v>
      </c>
      <c r="B63" s="36" t="s">
        <v>11</v>
      </c>
      <c r="C63" s="37" t="s">
        <v>70</v>
      </c>
      <c r="D63" s="38" t="s">
        <v>106</v>
      </c>
      <c r="E63" s="38">
        <v>439764.65</v>
      </c>
      <c r="F63" s="38" t="s">
        <v>106</v>
      </c>
    </row>
    <row r="64" spans="1:6" ht="90" customHeight="1">
      <c r="A64" s="35" t="s">
        <v>71</v>
      </c>
      <c r="B64" s="36" t="s">
        <v>11</v>
      </c>
      <c r="C64" s="37" t="s">
        <v>72</v>
      </c>
      <c r="D64" s="38" t="s">
        <v>106</v>
      </c>
      <c r="E64" s="38">
        <v>439764.65</v>
      </c>
      <c r="F64" s="38" t="s">
        <v>106</v>
      </c>
    </row>
    <row r="65" spans="1:6" ht="57" customHeight="1">
      <c r="A65" s="35" t="s">
        <v>73</v>
      </c>
      <c r="B65" s="36" t="s">
        <v>11</v>
      </c>
      <c r="C65" s="37" t="s">
        <v>74</v>
      </c>
      <c r="D65" s="38" t="s">
        <v>106</v>
      </c>
      <c r="E65" s="38">
        <v>439764.65</v>
      </c>
      <c r="F65" s="38" t="s">
        <v>106</v>
      </c>
    </row>
    <row r="66" spans="1:6" ht="84.75" customHeight="1">
      <c r="A66" s="43" t="s">
        <v>75</v>
      </c>
      <c r="B66" s="36" t="s">
        <v>11</v>
      </c>
      <c r="C66" s="37" t="s">
        <v>76</v>
      </c>
      <c r="D66" s="38" t="s">
        <v>106</v>
      </c>
      <c r="E66" s="38">
        <v>439764.65</v>
      </c>
      <c r="F66" s="38" t="s">
        <v>106</v>
      </c>
    </row>
    <row r="67" spans="1:6" ht="31.5" customHeight="1">
      <c r="A67" s="35" t="s">
        <v>77</v>
      </c>
      <c r="B67" s="36" t="s">
        <v>11</v>
      </c>
      <c r="C67" s="57" t="s">
        <v>223</v>
      </c>
      <c r="D67" s="38">
        <v>6300</v>
      </c>
      <c r="E67" s="41">
        <v>29900</v>
      </c>
      <c r="F67" s="39">
        <f aca="true" t="shared" si="3" ref="F67:F73">D67-E67</f>
        <v>-23600</v>
      </c>
    </row>
    <row r="68" spans="1:6" ht="69" customHeight="1">
      <c r="A68" s="35" t="s">
        <v>113</v>
      </c>
      <c r="B68" s="36" t="s">
        <v>11</v>
      </c>
      <c r="C68" s="57" t="s">
        <v>224</v>
      </c>
      <c r="D68" s="38" t="s">
        <v>106</v>
      </c>
      <c r="E68" s="41">
        <v>29900</v>
      </c>
      <c r="F68" s="38" t="s">
        <v>106</v>
      </c>
    </row>
    <row r="69" spans="1:6" ht="101.25" customHeight="1">
      <c r="A69" s="35" t="s">
        <v>114</v>
      </c>
      <c r="B69" s="36" t="s">
        <v>11</v>
      </c>
      <c r="C69" s="57" t="s">
        <v>225</v>
      </c>
      <c r="D69" s="38" t="s">
        <v>106</v>
      </c>
      <c r="E69" s="41">
        <v>29900</v>
      </c>
      <c r="F69" s="38" t="s">
        <v>106</v>
      </c>
    </row>
    <row r="70" spans="1:6" ht="55.5" customHeight="1">
      <c r="A70" s="35" t="s">
        <v>161</v>
      </c>
      <c r="B70" s="36" t="s">
        <v>11</v>
      </c>
      <c r="C70" s="37" t="s">
        <v>78</v>
      </c>
      <c r="D70" s="38">
        <v>6300</v>
      </c>
      <c r="E70" s="38" t="s">
        <v>106</v>
      </c>
      <c r="F70" s="56" t="s">
        <v>227</v>
      </c>
    </row>
    <row r="71" spans="1:6" ht="71.25" customHeight="1">
      <c r="A71" s="35" t="s">
        <v>162</v>
      </c>
      <c r="B71" s="36" t="s">
        <v>11</v>
      </c>
      <c r="C71" s="37" t="s">
        <v>79</v>
      </c>
      <c r="D71" s="38">
        <v>6300</v>
      </c>
      <c r="E71" s="38" t="s">
        <v>106</v>
      </c>
      <c r="F71" s="56" t="s">
        <v>227</v>
      </c>
    </row>
    <row r="72" spans="1:6" ht="29.25" customHeight="1">
      <c r="A72" s="35" t="s">
        <v>80</v>
      </c>
      <c r="B72" s="36" t="s">
        <v>11</v>
      </c>
      <c r="C72" s="37" t="s">
        <v>81</v>
      </c>
      <c r="D72" s="38">
        <v>1273800</v>
      </c>
      <c r="E72" s="55">
        <v>1273696</v>
      </c>
      <c r="F72" s="39">
        <f t="shared" si="3"/>
        <v>104</v>
      </c>
    </row>
    <row r="73" spans="1:6" ht="75.75" customHeight="1">
      <c r="A73" s="35" t="s">
        <v>82</v>
      </c>
      <c r="B73" s="36" t="s">
        <v>11</v>
      </c>
      <c r="C73" s="37" t="s">
        <v>83</v>
      </c>
      <c r="D73" s="38">
        <v>1273800</v>
      </c>
      <c r="E73" s="38">
        <v>1273696</v>
      </c>
      <c r="F73" s="39">
        <f t="shared" si="3"/>
        <v>104</v>
      </c>
    </row>
    <row r="74" spans="1:6" ht="42.75" customHeight="1">
      <c r="A74" s="35" t="s">
        <v>84</v>
      </c>
      <c r="B74" s="36" t="s">
        <v>11</v>
      </c>
      <c r="C74" s="37" t="s">
        <v>85</v>
      </c>
      <c r="D74" s="38">
        <v>154600</v>
      </c>
      <c r="E74" s="38">
        <v>154600</v>
      </c>
      <c r="F74" s="38" t="s">
        <v>106</v>
      </c>
    </row>
    <row r="75" spans="1:6" ht="64.5">
      <c r="A75" s="35" t="s">
        <v>86</v>
      </c>
      <c r="B75" s="36" t="s">
        <v>11</v>
      </c>
      <c r="C75" s="37" t="s">
        <v>87</v>
      </c>
      <c r="D75" s="38">
        <v>154400</v>
      </c>
      <c r="E75" s="38">
        <v>154400</v>
      </c>
      <c r="F75" s="38" t="s">
        <v>106</v>
      </c>
    </row>
    <row r="76" spans="1:6" ht="64.5">
      <c r="A76" s="35" t="s">
        <v>88</v>
      </c>
      <c r="B76" s="36" t="s">
        <v>11</v>
      </c>
      <c r="C76" s="37" t="s">
        <v>89</v>
      </c>
      <c r="D76" s="38">
        <v>154400</v>
      </c>
      <c r="E76" s="41">
        <v>154400</v>
      </c>
      <c r="F76" s="38" t="s">
        <v>106</v>
      </c>
    </row>
    <row r="77" spans="1:6" ht="55.5" customHeight="1">
      <c r="A77" s="35" t="s">
        <v>90</v>
      </c>
      <c r="B77" s="36" t="s">
        <v>11</v>
      </c>
      <c r="C77" s="37" t="s">
        <v>91</v>
      </c>
      <c r="D77" s="38">
        <v>200</v>
      </c>
      <c r="E77" s="38">
        <v>200</v>
      </c>
      <c r="F77" s="38" t="s">
        <v>106</v>
      </c>
    </row>
    <row r="78" spans="1:6" ht="57" customHeight="1">
      <c r="A78" s="35" t="s">
        <v>92</v>
      </c>
      <c r="B78" s="36" t="s">
        <v>11</v>
      </c>
      <c r="C78" s="37" t="s">
        <v>93</v>
      </c>
      <c r="D78" s="38">
        <v>200</v>
      </c>
      <c r="E78" s="41">
        <v>200</v>
      </c>
      <c r="F78" s="38" t="s">
        <v>106</v>
      </c>
    </row>
    <row r="79" spans="1:6" ht="26.25">
      <c r="A79" s="35" t="s">
        <v>94</v>
      </c>
      <c r="B79" s="36" t="s">
        <v>11</v>
      </c>
      <c r="C79" s="37" t="s">
        <v>95</v>
      </c>
      <c r="D79" s="38">
        <v>1119200</v>
      </c>
      <c r="E79" s="38">
        <v>1119096</v>
      </c>
      <c r="F79" s="39">
        <f>D79-E79</f>
        <v>104</v>
      </c>
    </row>
    <row r="80" spans="1:6" ht="39">
      <c r="A80" s="35" t="s">
        <v>96</v>
      </c>
      <c r="B80" s="36" t="s">
        <v>11</v>
      </c>
      <c r="C80" s="37" t="s">
        <v>97</v>
      </c>
      <c r="D80" s="38">
        <v>1119200</v>
      </c>
      <c r="E80" s="38">
        <v>1119096</v>
      </c>
      <c r="F80" s="39">
        <f>D80-E80</f>
        <v>104</v>
      </c>
    </row>
    <row r="81" spans="1:6" ht="42" customHeight="1">
      <c r="A81" s="44" t="s">
        <v>98</v>
      </c>
      <c r="B81" s="36" t="s">
        <v>11</v>
      </c>
      <c r="C81" s="37" t="s">
        <v>99</v>
      </c>
      <c r="D81" s="38">
        <v>1119200</v>
      </c>
      <c r="E81" s="38">
        <v>1119096</v>
      </c>
      <c r="F81" s="39">
        <f>D81-E81</f>
        <v>104</v>
      </c>
    </row>
    <row r="82" spans="1:6" ht="27.75" customHeight="1">
      <c r="A82" s="45"/>
      <c r="B82" s="46"/>
      <c r="C82" s="47"/>
      <c r="D82" s="48"/>
      <c r="E82" s="48"/>
      <c r="F82" s="47"/>
    </row>
    <row r="83" spans="1:6" ht="384.75" customHeight="1">
      <c r="A83" s="49"/>
      <c r="B83" s="50"/>
      <c r="C83" s="51"/>
      <c r="D83" s="52"/>
      <c r="E83" s="52"/>
      <c r="F83" s="52"/>
    </row>
  </sheetData>
  <sheetProtection/>
  <mergeCells count="5">
    <mergeCell ref="F16:F17"/>
    <mergeCell ref="D3:E3"/>
    <mergeCell ref="A7:D7"/>
    <mergeCell ref="B16:B17"/>
    <mergeCell ref="C16:C17"/>
  </mergeCells>
  <printOptions/>
  <pageMargins left="0.1968503937007874" right="0.1968503937007874" top="0.1968503937007874" bottom="0.1968503937007874" header="0.31496062992125984" footer="0.31496062992125984"/>
  <pageSetup horizontalDpi="180" verticalDpi="180" orientation="portrait" paperSize="9" scale="90" r:id="rId1"/>
</worksheet>
</file>

<file path=xl/worksheets/sheet2.xml><?xml version="1.0" encoding="utf-8"?>
<worksheet xmlns="http://schemas.openxmlformats.org/spreadsheetml/2006/main" xmlns:r="http://schemas.openxmlformats.org/officeDocument/2006/relationships">
  <dimension ref="A1:IV224"/>
  <sheetViews>
    <sheetView zoomScalePageLayoutView="0" workbookViewId="0" topLeftCell="A208">
      <selection activeCell="D232" sqref="D232"/>
    </sheetView>
  </sheetViews>
  <sheetFormatPr defaultColWidth="8.8515625" defaultRowHeight="15"/>
  <cols>
    <col min="1" max="1" width="58.421875" style="118" customWidth="1"/>
    <col min="2" max="2" width="11.7109375" style="68" customWidth="1"/>
    <col min="3" max="3" width="23.421875" style="68" customWidth="1"/>
    <col min="4" max="4" width="15.421875" style="119" customWidth="1"/>
    <col min="5" max="5" width="12.57421875" style="119" customWidth="1"/>
    <col min="6" max="6" width="19.7109375" style="68" customWidth="1"/>
    <col min="7" max="8" width="8.8515625" style="68" customWidth="1"/>
    <col min="9" max="9" width="9.140625" style="68" bestFit="1" customWidth="1"/>
    <col min="10" max="16384" width="8.8515625" style="68" customWidth="1"/>
  </cols>
  <sheetData>
    <row r="1" spans="1:6" ht="15">
      <c r="A1" s="66"/>
      <c r="B1" s="66"/>
      <c r="C1" s="66"/>
      <c r="D1" s="66"/>
      <c r="E1" s="67" t="s">
        <v>228</v>
      </c>
      <c r="F1" s="67"/>
    </row>
    <row r="2" spans="1:6" ht="15">
      <c r="A2" s="66"/>
      <c r="B2" s="69" t="s">
        <v>229</v>
      </c>
      <c r="C2" s="69"/>
      <c r="D2" s="66"/>
      <c r="E2" s="66"/>
      <c r="F2" s="66"/>
    </row>
    <row r="3" spans="1:6" ht="15.75" thickBot="1">
      <c r="A3" s="66"/>
      <c r="B3" s="66"/>
      <c r="C3" s="66"/>
      <c r="D3" s="66"/>
      <c r="E3" s="66"/>
      <c r="F3" s="66"/>
    </row>
    <row r="4" spans="1:256" ht="39" thickBot="1">
      <c r="A4" s="70" t="s">
        <v>230</v>
      </c>
      <c r="B4" s="70" t="s">
        <v>231</v>
      </c>
      <c r="C4" s="70" t="s">
        <v>232</v>
      </c>
      <c r="D4" s="71" t="s">
        <v>118</v>
      </c>
      <c r="E4" s="71" t="s">
        <v>233</v>
      </c>
      <c r="F4" s="70" t="s">
        <v>234</v>
      </c>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c r="IL4" s="72"/>
      <c r="IM4" s="72"/>
      <c r="IN4" s="72"/>
      <c r="IO4" s="72"/>
      <c r="IP4" s="72"/>
      <c r="IQ4" s="72"/>
      <c r="IR4" s="72"/>
      <c r="IS4" s="72"/>
      <c r="IT4" s="72"/>
      <c r="IU4" s="72"/>
      <c r="IV4" s="72"/>
    </row>
    <row r="5" spans="1:8" ht="15">
      <c r="A5" s="73" t="s">
        <v>235</v>
      </c>
      <c r="B5" s="74">
        <v>200</v>
      </c>
      <c r="C5" s="75"/>
      <c r="D5" s="76">
        <v>17405600</v>
      </c>
      <c r="E5" s="76">
        <v>15467710</v>
      </c>
      <c r="F5" s="77">
        <v>1937890</v>
      </c>
      <c r="H5" s="78"/>
    </row>
    <row r="6" spans="1:8" ht="15">
      <c r="A6" s="73" t="s">
        <v>236</v>
      </c>
      <c r="B6" s="74">
        <v>200</v>
      </c>
      <c r="C6" s="75" t="s">
        <v>237</v>
      </c>
      <c r="D6" s="76">
        <v>17405600</v>
      </c>
      <c r="E6" s="76">
        <v>15467710</v>
      </c>
      <c r="F6" s="79">
        <v>1937890</v>
      </c>
      <c r="H6" s="78"/>
    </row>
    <row r="7" spans="1:9" ht="15">
      <c r="A7" s="80" t="s">
        <v>119</v>
      </c>
      <c r="B7" s="81">
        <v>200</v>
      </c>
      <c r="C7" s="82" t="s">
        <v>238</v>
      </c>
      <c r="D7" s="83">
        <v>5521700</v>
      </c>
      <c r="E7" s="83">
        <v>5051608.16</v>
      </c>
      <c r="F7" s="79">
        <v>470091.84</v>
      </c>
      <c r="H7" s="84"/>
      <c r="I7" s="78"/>
    </row>
    <row r="8" spans="1:8" ht="26.25">
      <c r="A8" s="80" t="s">
        <v>120</v>
      </c>
      <c r="B8" s="74">
        <v>200</v>
      </c>
      <c r="C8" s="85" t="s">
        <v>239</v>
      </c>
      <c r="D8" s="86">
        <v>859000</v>
      </c>
      <c r="E8" s="86">
        <v>842166.01</v>
      </c>
      <c r="F8" s="79">
        <v>16833.99</v>
      </c>
      <c r="H8" s="78"/>
    </row>
    <row r="9" spans="1:8" ht="15">
      <c r="A9" s="80" t="s">
        <v>240</v>
      </c>
      <c r="B9" s="81">
        <v>200</v>
      </c>
      <c r="C9" s="85" t="s">
        <v>241</v>
      </c>
      <c r="D9" s="86">
        <v>859000</v>
      </c>
      <c r="E9" s="86">
        <v>842166.01</v>
      </c>
      <c r="F9" s="79">
        <v>16833.99</v>
      </c>
      <c r="H9" s="78"/>
    </row>
    <row r="10" spans="1:8" ht="26.25">
      <c r="A10" s="80" t="s">
        <v>242</v>
      </c>
      <c r="B10" s="81">
        <v>200</v>
      </c>
      <c r="C10" s="85" t="s">
        <v>243</v>
      </c>
      <c r="D10" s="86">
        <v>813700</v>
      </c>
      <c r="E10" s="86">
        <v>796930.01</v>
      </c>
      <c r="F10" s="79">
        <v>16769.99</v>
      </c>
      <c r="H10" s="78"/>
    </row>
    <row r="11" spans="1:8" ht="15">
      <c r="A11" s="80" t="s">
        <v>121</v>
      </c>
      <c r="B11" s="74">
        <v>200</v>
      </c>
      <c r="C11" s="85" t="s">
        <v>244</v>
      </c>
      <c r="D11" s="86">
        <v>813700</v>
      </c>
      <c r="E11" s="86">
        <v>796930.01</v>
      </c>
      <c r="F11" s="79">
        <v>16769.99</v>
      </c>
      <c r="H11" s="78"/>
    </row>
    <row r="12" spans="1:8" ht="15">
      <c r="A12" s="80" t="s">
        <v>122</v>
      </c>
      <c r="B12" s="81">
        <v>200</v>
      </c>
      <c r="C12" s="85" t="s">
        <v>245</v>
      </c>
      <c r="D12" s="86">
        <v>813700</v>
      </c>
      <c r="E12" s="86">
        <v>796930.01</v>
      </c>
      <c r="F12" s="79">
        <v>16769.99</v>
      </c>
      <c r="H12" s="78"/>
    </row>
    <row r="13" spans="1:8" ht="15">
      <c r="A13" s="87" t="s">
        <v>123</v>
      </c>
      <c r="B13" s="74">
        <v>200</v>
      </c>
      <c r="C13" s="88" t="s">
        <v>246</v>
      </c>
      <c r="D13" s="86">
        <v>630900</v>
      </c>
      <c r="E13" s="86">
        <v>615823.32</v>
      </c>
      <c r="F13" s="79">
        <v>15076.68</v>
      </c>
      <c r="H13" s="78"/>
    </row>
    <row r="14" spans="1:8" ht="15">
      <c r="A14" s="87" t="s">
        <v>124</v>
      </c>
      <c r="B14" s="81">
        <v>200</v>
      </c>
      <c r="C14" s="88" t="s">
        <v>247</v>
      </c>
      <c r="D14" s="86">
        <v>182800</v>
      </c>
      <c r="E14" s="86">
        <v>181106.69</v>
      </c>
      <c r="F14" s="89">
        <v>1693.31</v>
      </c>
      <c r="H14" s="78"/>
    </row>
    <row r="15" spans="1:8" ht="26.25">
      <c r="A15" s="80" t="s">
        <v>163</v>
      </c>
      <c r="B15" s="74">
        <v>200</v>
      </c>
      <c r="C15" s="85" t="s">
        <v>248</v>
      </c>
      <c r="D15" s="90">
        <v>45300</v>
      </c>
      <c r="E15" s="90">
        <v>45236</v>
      </c>
      <c r="F15" s="79">
        <v>64</v>
      </c>
      <c r="H15" s="78"/>
    </row>
    <row r="16" spans="1:8" ht="15">
      <c r="A16" s="91" t="s">
        <v>121</v>
      </c>
      <c r="B16" s="74">
        <v>200</v>
      </c>
      <c r="C16" s="85" t="s">
        <v>249</v>
      </c>
      <c r="D16" s="92">
        <v>45300</v>
      </c>
      <c r="E16" s="92">
        <v>45236</v>
      </c>
      <c r="F16" s="79">
        <v>64</v>
      </c>
      <c r="H16" s="78"/>
    </row>
    <row r="17" spans="1:8" ht="15">
      <c r="A17" s="91" t="s">
        <v>122</v>
      </c>
      <c r="B17" s="81">
        <v>200</v>
      </c>
      <c r="C17" s="85" t="s">
        <v>250</v>
      </c>
      <c r="D17" s="92">
        <v>45300</v>
      </c>
      <c r="E17" s="92">
        <v>45236</v>
      </c>
      <c r="F17" s="79">
        <v>64</v>
      </c>
      <c r="H17" s="78"/>
    </row>
    <row r="18" spans="1:8" ht="15">
      <c r="A18" s="91" t="s">
        <v>125</v>
      </c>
      <c r="B18" s="74">
        <v>200</v>
      </c>
      <c r="C18" s="85" t="s">
        <v>251</v>
      </c>
      <c r="D18" s="92">
        <v>45300</v>
      </c>
      <c r="E18" s="92">
        <v>45236</v>
      </c>
      <c r="F18" s="79">
        <v>64</v>
      </c>
      <c r="H18" s="78"/>
    </row>
    <row r="19" spans="1:8" ht="39">
      <c r="A19" s="91" t="s">
        <v>126</v>
      </c>
      <c r="B19" s="81">
        <v>200</v>
      </c>
      <c r="C19" s="85" t="s">
        <v>252</v>
      </c>
      <c r="D19" s="92">
        <v>4224200</v>
      </c>
      <c r="E19" s="92">
        <v>3924138.83</v>
      </c>
      <c r="F19" s="93">
        <v>300061.17</v>
      </c>
      <c r="H19" s="78"/>
    </row>
    <row r="20" spans="1:8" ht="26.25">
      <c r="A20" s="91" t="s">
        <v>253</v>
      </c>
      <c r="B20" s="81">
        <v>200</v>
      </c>
      <c r="C20" s="85" t="s">
        <v>254</v>
      </c>
      <c r="D20" s="92">
        <v>4224000</v>
      </c>
      <c r="E20" s="92">
        <v>3923938.83</v>
      </c>
      <c r="F20" s="79">
        <v>300061.17</v>
      </c>
      <c r="H20" s="78"/>
    </row>
    <row r="21" spans="1:8" ht="26.25">
      <c r="A21" s="91" t="s">
        <v>242</v>
      </c>
      <c r="B21" s="81">
        <v>200</v>
      </c>
      <c r="C21" s="85" t="s">
        <v>255</v>
      </c>
      <c r="D21" s="92">
        <v>2939100</v>
      </c>
      <c r="E21" s="92">
        <v>2727367.52</v>
      </c>
      <c r="F21" s="79">
        <v>211732.48</v>
      </c>
      <c r="H21" s="78"/>
    </row>
    <row r="22" spans="1:8" ht="15">
      <c r="A22" s="91" t="s">
        <v>121</v>
      </c>
      <c r="B22" s="74">
        <v>200</v>
      </c>
      <c r="C22" s="85" t="s">
        <v>256</v>
      </c>
      <c r="D22" s="92">
        <v>2939100</v>
      </c>
      <c r="E22" s="92">
        <v>2727367.52</v>
      </c>
      <c r="F22" s="79">
        <v>211732.48</v>
      </c>
      <c r="H22" s="78"/>
    </row>
    <row r="23" spans="1:8" ht="15">
      <c r="A23" s="80" t="s">
        <v>122</v>
      </c>
      <c r="B23" s="74">
        <v>200</v>
      </c>
      <c r="C23" s="82" t="s">
        <v>257</v>
      </c>
      <c r="D23" s="83">
        <v>2939100</v>
      </c>
      <c r="E23" s="83">
        <v>2727367.52</v>
      </c>
      <c r="F23" s="79">
        <v>211732.48</v>
      </c>
      <c r="H23" s="78"/>
    </row>
    <row r="24" spans="1:8" ht="15">
      <c r="A24" s="80" t="s">
        <v>123</v>
      </c>
      <c r="B24" s="81">
        <v>200</v>
      </c>
      <c r="C24" s="85" t="s">
        <v>258</v>
      </c>
      <c r="D24" s="90">
        <v>2298800</v>
      </c>
      <c r="E24" s="90">
        <v>2118543.17</v>
      </c>
      <c r="F24" s="79">
        <v>180256.83</v>
      </c>
      <c r="H24" s="78"/>
    </row>
    <row r="25" spans="1:8" ht="15">
      <c r="A25" s="80" t="s">
        <v>124</v>
      </c>
      <c r="B25" s="74">
        <v>200</v>
      </c>
      <c r="C25" s="85" t="s">
        <v>259</v>
      </c>
      <c r="D25" s="90">
        <v>640300</v>
      </c>
      <c r="E25" s="90">
        <v>608824.35</v>
      </c>
      <c r="F25" s="79">
        <v>31475.65</v>
      </c>
      <c r="H25" s="78"/>
    </row>
    <row r="26" spans="1:8" ht="26.25">
      <c r="A26" s="80" t="s">
        <v>163</v>
      </c>
      <c r="B26" s="81">
        <v>200</v>
      </c>
      <c r="C26" s="85" t="s">
        <v>260</v>
      </c>
      <c r="D26" s="90">
        <v>156100</v>
      </c>
      <c r="E26" s="90">
        <v>156004</v>
      </c>
      <c r="F26" s="79">
        <v>96</v>
      </c>
      <c r="H26" s="78"/>
    </row>
    <row r="27" spans="1:8" ht="15">
      <c r="A27" s="80" t="s">
        <v>121</v>
      </c>
      <c r="B27" s="81">
        <v>200</v>
      </c>
      <c r="C27" s="85" t="s">
        <v>261</v>
      </c>
      <c r="D27" s="90">
        <v>156100</v>
      </c>
      <c r="E27" s="90">
        <v>156004</v>
      </c>
      <c r="F27" s="79">
        <v>96</v>
      </c>
      <c r="H27" s="78"/>
    </row>
    <row r="28" spans="1:256" ht="15">
      <c r="A28" s="87" t="s">
        <v>122</v>
      </c>
      <c r="B28" s="74">
        <v>200</v>
      </c>
      <c r="C28" s="85" t="s">
        <v>262</v>
      </c>
      <c r="D28" s="90">
        <v>156100</v>
      </c>
      <c r="E28" s="90">
        <v>156004</v>
      </c>
      <c r="F28" s="79">
        <v>96</v>
      </c>
      <c r="G28" s="94"/>
      <c r="H28" s="95"/>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c r="EO28" s="94"/>
      <c r="EP28" s="94"/>
      <c r="EQ28" s="94"/>
      <c r="ER28" s="94"/>
      <c r="ES28" s="94"/>
      <c r="ET28" s="94"/>
      <c r="EU28" s="94"/>
      <c r="EV28" s="94"/>
      <c r="EW28" s="94"/>
      <c r="EX28" s="94"/>
      <c r="EY28" s="94"/>
      <c r="EZ28" s="94"/>
      <c r="FA28" s="94"/>
      <c r="FB28" s="94"/>
      <c r="FC28" s="94"/>
      <c r="FD28" s="94"/>
      <c r="FE28" s="94"/>
      <c r="FF28" s="94"/>
      <c r="FG28" s="94"/>
      <c r="FH28" s="94"/>
      <c r="FI28" s="94"/>
      <c r="FJ28" s="94"/>
      <c r="FK28" s="94"/>
      <c r="FL28" s="94"/>
      <c r="FM28" s="94"/>
      <c r="FN28" s="94"/>
      <c r="FO28" s="94"/>
      <c r="FP28" s="94"/>
      <c r="FQ28" s="94"/>
      <c r="FR28" s="94"/>
      <c r="FS28" s="94"/>
      <c r="FT28" s="94"/>
      <c r="FU28" s="94"/>
      <c r="FV28" s="94"/>
      <c r="FW28" s="94"/>
      <c r="FX28" s="94"/>
      <c r="FY28" s="94"/>
      <c r="FZ28" s="94"/>
      <c r="GA28" s="94"/>
      <c r="GB28" s="94"/>
      <c r="GC28" s="94"/>
      <c r="GD28" s="94"/>
      <c r="GE28" s="94"/>
      <c r="GF28" s="94"/>
      <c r="GG28" s="94"/>
      <c r="GH28" s="94"/>
      <c r="GI28" s="94"/>
      <c r="GJ28" s="94"/>
      <c r="GK28" s="94"/>
      <c r="GL28" s="94"/>
      <c r="GM28" s="94"/>
      <c r="GN28" s="94"/>
      <c r="GO28" s="94"/>
      <c r="GP28" s="94"/>
      <c r="GQ28" s="94"/>
      <c r="GR28" s="94"/>
      <c r="GS28" s="94"/>
      <c r="GT28" s="94"/>
      <c r="GU28" s="94"/>
      <c r="GV28" s="94"/>
      <c r="GW28" s="94"/>
      <c r="GX28" s="94"/>
      <c r="GY28" s="94"/>
      <c r="GZ28" s="94"/>
      <c r="HA28" s="94"/>
      <c r="HB28" s="94"/>
      <c r="HC28" s="94"/>
      <c r="HD28" s="94"/>
      <c r="HE28" s="94"/>
      <c r="HF28" s="94"/>
      <c r="HG28" s="94"/>
      <c r="HH28" s="94"/>
      <c r="HI28" s="94"/>
      <c r="HJ28" s="94"/>
      <c r="HK28" s="94"/>
      <c r="HL28" s="94"/>
      <c r="HM28" s="94"/>
      <c r="HN28" s="94"/>
      <c r="HO28" s="94"/>
      <c r="HP28" s="94"/>
      <c r="HQ28" s="94"/>
      <c r="HR28" s="94"/>
      <c r="HS28" s="94"/>
      <c r="HT28" s="94"/>
      <c r="HU28" s="94"/>
      <c r="HV28" s="94"/>
      <c r="HW28" s="94"/>
      <c r="HX28" s="94"/>
      <c r="HY28" s="94"/>
      <c r="HZ28" s="94"/>
      <c r="IA28" s="94"/>
      <c r="IB28" s="94"/>
      <c r="IC28" s="94"/>
      <c r="ID28" s="94"/>
      <c r="IE28" s="94"/>
      <c r="IF28" s="94"/>
      <c r="IG28" s="94"/>
      <c r="IH28" s="94"/>
      <c r="II28" s="94"/>
      <c r="IJ28" s="94"/>
      <c r="IK28" s="94"/>
      <c r="IL28" s="94"/>
      <c r="IM28" s="94"/>
      <c r="IN28" s="94"/>
      <c r="IO28" s="94"/>
      <c r="IP28" s="94"/>
      <c r="IQ28" s="94"/>
      <c r="IR28" s="94"/>
      <c r="IS28" s="94"/>
      <c r="IT28" s="94"/>
      <c r="IU28" s="94"/>
      <c r="IV28" s="94"/>
    </row>
    <row r="29" spans="1:256" ht="15">
      <c r="A29" s="87" t="s">
        <v>125</v>
      </c>
      <c r="B29" s="81">
        <v>200</v>
      </c>
      <c r="C29" s="85" t="s">
        <v>263</v>
      </c>
      <c r="D29" s="90">
        <v>156100</v>
      </c>
      <c r="E29" s="90">
        <v>156004</v>
      </c>
      <c r="F29" s="96">
        <v>96</v>
      </c>
      <c r="G29" s="94"/>
      <c r="H29" s="95"/>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c r="EO29" s="94"/>
      <c r="EP29" s="94"/>
      <c r="EQ29" s="94"/>
      <c r="ER29" s="94"/>
      <c r="ES29" s="94"/>
      <c r="ET29" s="94"/>
      <c r="EU29" s="94"/>
      <c r="EV29" s="94"/>
      <c r="EW29" s="94"/>
      <c r="EX29" s="94"/>
      <c r="EY29" s="94"/>
      <c r="EZ29" s="94"/>
      <c r="FA29" s="94"/>
      <c r="FB29" s="94"/>
      <c r="FC29" s="94"/>
      <c r="FD29" s="94"/>
      <c r="FE29" s="94"/>
      <c r="FF29" s="94"/>
      <c r="FG29" s="94"/>
      <c r="FH29" s="94"/>
      <c r="FI29" s="94"/>
      <c r="FJ29" s="94"/>
      <c r="FK29" s="94"/>
      <c r="FL29" s="94"/>
      <c r="FM29" s="94"/>
      <c r="FN29" s="94"/>
      <c r="FO29" s="94"/>
      <c r="FP29" s="94"/>
      <c r="FQ29" s="94"/>
      <c r="FR29" s="94"/>
      <c r="FS29" s="94"/>
      <c r="FT29" s="94"/>
      <c r="FU29" s="94"/>
      <c r="FV29" s="94"/>
      <c r="FW29" s="94"/>
      <c r="FX29" s="94"/>
      <c r="FY29" s="94"/>
      <c r="FZ29" s="94"/>
      <c r="GA29" s="94"/>
      <c r="GB29" s="94"/>
      <c r="GC29" s="94"/>
      <c r="GD29" s="94"/>
      <c r="GE29" s="94"/>
      <c r="GF29" s="94"/>
      <c r="GG29" s="94"/>
      <c r="GH29" s="94"/>
      <c r="GI29" s="94"/>
      <c r="GJ29" s="94"/>
      <c r="GK29" s="94"/>
      <c r="GL29" s="94"/>
      <c r="GM29" s="94"/>
      <c r="GN29" s="94"/>
      <c r="GO29" s="94"/>
      <c r="GP29" s="94"/>
      <c r="GQ29" s="94"/>
      <c r="GR29" s="94"/>
      <c r="GS29" s="94"/>
      <c r="GT29" s="94"/>
      <c r="GU29" s="94"/>
      <c r="GV29" s="94"/>
      <c r="GW29" s="94"/>
      <c r="GX29" s="94"/>
      <c r="GY29" s="94"/>
      <c r="GZ29" s="94"/>
      <c r="HA29" s="94"/>
      <c r="HB29" s="94"/>
      <c r="HC29" s="94"/>
      <c r="HD29" s="94"/>
      <c r="HE29" s="94"/>
      <c r="HF29" s="94"/>
      <c r="HG29" s="94"/>
      <c r="HH29" s="94"/>
      <c r="HI29" s="94"/>
      <c r="HJ29" s="94"/>
      <c r="HK29" s="94"/>
      <c r="HL29" s="94"/>
      <c r="HM29" s="94"/>
      <c r="HN29" s="94"/>
      <c r="HO29" s="94"/>
      <c r="HP29" s="94"/>
      <c r="HQ29" s="94"/>
      <c r="HR29" s="94"/>
      <c r="HS29" s="94"/>
      <c r="HT29" s="94"/>
      <c r="HU29" s="94"/>
      <c r="HV29" s="94"/>
      <c r="HW29" s="94"/>
      <c r="HX29" s="94"/>
      <c r="HY29" s="94"/>
      <c r="HZ29" s="94"/>
      <c r="IA29" s="94"/>
      <c r="IB29" s="94"/>
      <c r="IC29" s="94"/>
      <c r="ID29" s="94"/>
      <c r="IE29" s="94"/>
      <c r="IF29" s="94"/>
      <c r="IG29" s="94"/>
      <c r="IH29" s="94"/>
      <c r="II29" s="94"/>
      <c r="IJ29" s="94"/>
      <c r="IK29" s="94"/>
      <c r="IL29" s="94"/>
      <c r="IM29" s="94"/>
      <c r="IN29" s="94"/>
      <c r="IO29" s="94"/>
      <c r="IP29" s="94"/>
      <c r="IQ29" s="94"/>
      <c r="IR29" s="94"/>
      <c r="IS29" s="94"/>
      <c r="IT29" s="94"/>
      <c r="IU29" s="94"/>
      <c r="IV29" s="94"/>
    </row>
    <row r="30" spans="1:256" ht="26.25">
      <c r="A30" s="80" t="s">
        <v>164</v>
      </c>
      <c r="B30" s="74">
        <v>200</v>
      </c>
      <c r="C30" s="85" t="s">
        <v>264</v>
      </c>
      <c r="D30" s="90">
        <v>1128800</v>
      </c>
      <c r="E30" s="90">
        <v>1040567.31</v>
      </c>
      <c r="F30" s="79">
        <v>88232.69</v>
      </c>
      <c r="G30" s="94"/>
      <c r="H30" s="95"/>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c r="EN30" s="94"/>
      <c r="EO30" s="94"/>
      <c r="EP30" s="94"/>
      <c r="EQ30" s="94"/>
      <c r="ER30" s="94"/>
      <c r="ES30" s="94"/>
      <c r="ET30" s="94"/>
      <c r="EU30" s="94"/>
      <c r="EV30" s="94"/>
      <c r="EW30" s="94"/>
      <c r="EX30" s="94"/>
      <c r="EY30" s="94"/>
      <c r="EZ30" s="94"/>
      <c r="FA30" s="94"/>
      <c r="FB30" s="94"/>
      <c r="FC30" s="94"/>
      <c r="FD30" s="94"/>
      <c r="FE30" s="94"/>
      <c r="FF30" s="94"/>
      <c r="FG30" s="94"/>
      <c r="FH30" s="94"/>
      <c r="FI30" s="94"/>
      <c r="FJ30" s="94"/>
      <c r="FK30" s="94"/>
      <c r="FL30" s="94"/>
      <c r="FM30" s="94"/>
      <c r="FN30" s="94"/>
      <c r="FO30" s="94"/>
      <c r="FP30" s="94"/>
      <c r="FQ30" s="94"/>
      <c r="FR30" s="94"/>
      <c r="FS30" s="94"/>
      <c r="FT30" s="94"/>
      <c r="FU30" s="94"/>
      <c r="FV30" s="94"/>
      <c r="FW30" s="94"/>
      <c r="FX30" s="94"/>
      <c r="FY30" s="94"/>
      <c r="FZ30" s="94"/>
      <c r="GA30" s="94"/>
      <c r="GB30" s="94"/>
      <c r="GC30" s="94"/>
      <c r="GD30" s="94"/>
      <c r="GE30" s="94"/>
      <c r="GF30" s="94"/>
      <c r="GG30" s="94"/>
      <c r="GH30" s="94"/>
      <c r="GI30" s="94"/>
      <c r="GJ30" s="94"/>
      <c r="GK30" s="94"/>
      <c r="GL30" s="94"/>
      <c r="GM30" s="94"/>
      <c r="GN30" s="94"/>
      <c r="GO30" s="94"/>
      <c r="GP30" s="94"/>
      <c r="GQ30" s="94"/>
      <c r="GR30" s="94"/>
      <c r="GS30" s="94"/>
      <c r="GT30" s="94"/>
      <c r="GU30" s="94"/>
      <c r="GV30" s="94"/>
      <c r="GW30" s="94"/>
      <c r="GX30" s="94"/>
      <c r="GY30" s="94"/>
      <c r="GZ30" s="94"/>
      <c r="HA30" s="94"/>
      <c r="HB30" s="94"/>
      <c r="HC30" s="94"/>
      <c r="HD30" s="94"/>
      <c r="HE30" s="94"/>
      <c r="HF30" s="94"/>
      <c r="HG30" s="94"/>
      <c r="HH30" s="94"/>
      <c r="HI30" s="94"/>
      <c r="HJ30" s="94"/>
      <c r="HK30" s="94"/>
      <c r="HL30" s="94"/>
      <c r="HM30" s="94"/>
      <c r="HN30" s="94"/>
      <c r="HO30" s="94"/>
      <c r="HP30" s="94"/>
      <c r="HQ30" s="94"/>
      <c r="HR30" s="94"/>
      <c r="HS30" s="94"/>
      <c r="HT30" s="94"/>
      <c r="HU30" s="94"/>
      <c r="HV30" s="94"/>
      <c r="HW30" s="94"/>
      <c r="HX30" s="94"/>
      <c r="HY30" s="94"/>
      <c r="HZ30" s="94"/>
      <c r="IA30" s="94"/>
      <c r="IB30" s="94"/>
      <c r="IC30" s="94"/>
      <c r="ID30" s="94"/>
      <c r="IE30" s="94"/>
      <c r="IF30" s="94"/>
      <c r="IG30" s="94"/>
      <c r="IH30" s="94"/>
      <c r="II30" s="94"/>
      <c r="IJ30" s="94"/>
      <c r="IK30" s="94"/>
      <c r="IL30" s="94"/>
      <c r="IM30" s="94"/>
      <c r="IN30" s="94"/>
      <c r="IO30" s="94"/>
      <c r="IP30" s="94"/>
      <c r="IQ30" s="94"/>
      <c r="IR30" s="94"/>
      <c r="IS30" s="94"/>
      <c r="IT30" s="94"/>
      <c r="IU30" s="94"/>
      <c r="IV30" s="94"/>
    </row>
    <row r="31" spans="1:256" ht="15">
      <c r="A31" s="91" t="s">
        <v>121</v>
      </c>
      <c r="B31" s="81">
        <v>200</v>
      </c>
      <c r="C31" s="85" t="s">
        <v>265</v>
      </c>
      <c r="D31" s="92">
        <v>624000</v>
      </c>
      <c r="E31" s="92">
        <v>582724.17</v>
      </c>
      <c r="F31" s="79">
        <v>41275.83</v>
      </c>
      <c r="G31" s="94"/>
      <c r="H31" s="95"/>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c r="EO31" s="94"/>
      <c r="EP31" s="94"/>
      <c r="EQ31" s="94"/>
      <c r="ER31" s="94"/>
      <c r="ES31" s="94"/>
      <c r="ET31" s="94"/>
      <c r="EU31" s="94"/>
      <c r="EV31" s="94"/>
      <c r="EW31" s="94"/>
      <c r="EX31" s="94"/>
      <c r="EY31" s="94"/>
      <c r="EZ31" s="94"/>
      <c r="FA31" s="94"/>
      <c r="FB31" s="94"/>
      <c r="FC31" s="94"/>
      <c r="FD31" s="94"/>
      <c r="FE31" s="94"/>
      <c r="FF31" s="94"/>
      <c r="FG31" s="94"/>
      <c r="FH31" s="94"/>
      <c r="FI31" s="94"/>
      <c r="FJ31" s="94"/>
      <c r="FK31" s="94"/>
      <c r="FL31" s="94"/>
      <c r="FM31" s="94"/>
      <c r="FN31" s="94"/>
      <c r="FO31" s="94"/>
      <c r="FP31" s="94"/>
      <c r="FQ31" s="94"/>
      <c r="FR31" s="94"/>
      <c r="FS31" s="94"/>
      <c r="FT31" s="94"/>
      <c r="FU31" s="94"/>
      <c r="FV31" s="94"/>
      <c r="FW31" s="94"/>
      <c r="FX31" s="94"/>
      <c r="FY31" s="94"/>
      <c r="FZ31" s="94"/>
      <c r="GA31" s="94"/>
      <c r="GB31" s="94"/>
      <c r="GC31" s="94"/>
      <c r="GD31" s="94"/>
      <c r="GE31" s="94"/>
      <c r="GF31" s="94"/>
      <c r="GG31" s="94"/>
      <c r="GH31" s="94"/>
      <c r="GI31" s="94"/>
      <c r="GJ31" s="94"/>
      <c r="GK31" s="94"/>
      <c r="GL31" s="94"/>
      <c r="GM31" s="94"/>
      <c r="GN31" s="94"/>
      <c r="GO31" s="94"/>
      <c r="GP31" s="94"/>
      <c r="GQ31" s="94"/>
      <c r="GR31" s="94"/>
      <c r="GS31" s="94"/>
      <c r="GT31" s="94"/>
      <c r="GU31" s="94"/>
      <c r="GV31" s="94"/>
      <c r="GW31" s="94"/>
      <c r="GX31" s="94"/>
      <c r="GY31" s="94"/>
      <c r="GZ31" s="94"/>
      <c r="HA31" s="94"/>
      <c r="HB31" s="94"/>
      <c r="HC31" s="94"/>
      <c r="HD31" s="94"/>
      <c r="HE31" s="94"/>
      <c r="HF31" s="94"/>
      <c r="HG31" s="94"/>
      <c r="HH31" s="94"/>
      <c r="HI31" s="94"/>
      <c r="HJ31" s="94"/>
      <c r="HK31" s="94"/>
      <c r="HL31" s="94"/>
      <c r="HM31" s="94"/>
      <c r="HN31" s="94"/>
      <c r="HO31" s="94"/>
      <c r="HP31" s="94"/>
      <c r="HQ31" s="94"/>
      <c r="HR31" s="94"/>
      <c r="HS31" s="94"/>
      <c r="HT31" s="94"/>
      <c r="HU31" s="94"/>
      <c r="HV31" s="94"/>
      <c r="HW31" s="94"/>
      <c r="HX31" s="94"/>
      <c r="HY31" s="94"/>
      <c r="HZ31" s="94"/>
      <c r="IA31" s="94"/>
      <c r="IB31" s="94"/>
      <c r="IC31" s="94"/>
      <c r="ID31" s="94"/>
      <c r="IE31" s="94"/>
      <c r="IF31" s="94"/>
      <c r="IG31" s="94"/>
      <c r="IH31" s="94"/>
      <c r="II31" s="94"/>
      <c r="IJ31" s="94"/>
      <c r="IK31" s="94"/>
      <c r="IL31" s="94"/>
      <c r="IM31" s="94"/>
      <c r="IN31" s="94"/>
      <c r="IO31" s="94"/>
      <c r="IP31" s="94"/>
      <c r="IQ31" s="94"/>
      <c r="IR31" s="94"/>
      <c r="IS31" s="94"/>
      <c r="IT31" s="94"/>
      <c r="IU31" s="94"/>
      <c r="IV31" s="94"/>
    </row>
    <row r="32" spans="1:256" ht="15">
      <c r="A32" s="91" t="s">
        <v>127</v>
      </c>
      <c r="B32" s="74">
        <v>200</v>
      </c>
      <c r="C32" s="85" t="s">
        <v>266</v>
      </c>
      <c r="D32" s="92">
        <v>624000</v>
      </c>
      <c r="E32" s="92">
        <v>582724.17</v>
      </c>
      <c r="F32" s="79">
        <v>41275.83</v>
      </c>
      <c r="G32" s="94"/>
      <c r="H32" s="95"/>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c r="EO32" s="94"/>
      <c r="EP32" s="94"/>
      <c r="EQ32" s="94"/>
      <c r="ER32" s="94"/>
      <c r="ES32" s="94"/>
      <c r="ET32" s="94"/>
      <c r="EU32" s="94"/>
      <c r="EV32" s="94"/>
      <c r="EW32" s="94"/>
      <c r="EX32" s="94"/>
      <c r="EY32" s="94"/>
      <c r="EZ32" s="94"/>
      <c r="FA32" s="94"/>
      <c r="FB32" s="94"/>
      <c r="FC32" s="94"/>
      <c r="FD32" s="94"/>
      <c r="FE32" s="94"/>
      <c r="FF32" s="94"/>
      <c r="FG32" s="94"/>
      <c r="FH32" s="94"/>
      <c r="FI32" s="94"/>
      <c r="FJ32" s="94"/>
      <c r="FK32" s="94"/>
      <c r="FL32" s="94"/>
      <c r="FM32" s="94"/>
      <c r="FN32" s="94"/>
      <c r="FO32" s="94"/>
      <c r="FP32" s="94"/>
      <c r="FQ32" s="94"/>
      <c r="FR32" s="94"/>
      <c r="FS32" s="94"/>
      <c r="FT32" s="94"/>
      <c r="FU32" s="94"/>
      <c r="FV32" s="94"/>
      <c r="FW32" s="94"/>
      <c r="FX32" s="94"/>
      <c r="FY32" s="94"/>
      <c r="FZ32" s="94"/>
      <c r="GA32" s="94"/>
      <c r="GB32" s="94"/>
      <c r="GC32" s="94"/>
      <c r="GD32" s="94"/>
      <c r="GE32" s="94"/>
      <c r="GF32" s="94"/>
      <c r="GG32" s="94"/>
      <c r="GH32" s="94"/>
      <c r="GI32" s="94"/>
      <c r="GJ32" s="94"/>
      <c r="GK32" s="94"/>
      <c r="GL32" s="94"/>
      <c r="GM32" s="94"/>
      <c r="GN32" s="94"/>
      <c r="GO32" s="94"/>
      <c r="GP32" s="94"/>
      <c r="GQ32" s="94"/>
      <c r="GR32" s="94"/>
      <c r="GS32" s="94"/>
      <c r="GT32" s="94"/>
      <c r="GU32" s="94"/>
      <c r="GV32" s="94"/>
      <c r="GW32" s="94"/>
      <c r="GX32" s="94"/>
      <c r="GY32" s="94"/>
      <c r="GZ32" s="94"/>
      <c r="HA32" s="94"/>
      <c r="HB32" s="94"/>
      <c r="HC32" s="94"/>
      <c r="HD32" s="94"/>
      <c r="HE32" s="94"/>
      <c r="HF32" s="94"/>
      <c r="HG32" s="94"/>
      <c r="HH32" s="94"/>
      <c r="HI32" s="94"/>
      <c r="HJ32" s="94"/>
      <c r="HK32" s="94"/>
      <c r="HL32" s="94"/>
      <c r="HM32" s="94"/>
      <c r="HN32" s="94"/>
      <c r="HO32" s="94"/>
      <c r="HP32" s="94"/>
      <c r="HQ32" s="94"/>
      <c r="HR32" s="94"/>
      <c r="HS32" s="94"/>
      <c r="HT32" s="94"/>
      <c r="HU32" s="94"/>
      <c r="HV32" s="94"/>
      <c r="HW32" s="94"/>
      <c r="HX32" s="94"/>
      <c r="HY32" s="94"/>
      <c r="HZ32" s="94"/>
      <c r="IA32" s="94"/>
      <c r="IB32" s="94"/>
      <c r="IC32" s="94"/>
      <c r="ID32" s="94"/>
      <c r="IE32" s="94"/>
      <c r="IF32" s="94"/>
      <c r="IG32" s="94"/>
      <c r="IH32" s="94"/>
      <c r="II32" s="94"/>
      <c r="IJ32" s="94"/>
      <c r="IK32" s="94"/>
      <c r="IL32" s="94"/>
      <c r="IM32" s="94"/>
      <c r="IN32" s="94"/>
      <c r="IO32" s="94"/>
      <c r="IP32" s="94"/>
      <c r="IQ32" s="94"/>
      <c r="IR32" s="94"/>
      <c r="IS32" s="94"/>
      <c r="IT32" s="94"/>
      <c r="IU32" s="94"/>
      <c r="IV32" s="94"/>
    </row>
    <row r="33" spans="1:256" ht="15">
      <c r="A33" s="91" t="s">
        <v>128</v>
      </c>
      <c r="B33" s="74">
        <v>200</v>
      </c>
      <c r="C33" s="85" t="s">
        <v>267</v>
      </c>
      <c r="D33" s="92">
        <v>103600</v>
      </c>
      <c r="E33" s="92">
        <v>103541.69</v>
      </c>
      <c r="F33" s="79">
        <v>58.31</v>
      </c>
      <c r="G33" s="94"/>
      <c r="H33" s="95"/>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c r="EO33" s="94"/>
      <c r="EP33" s="94"/>
      <c r="EQ33" s="94"/>
      <c r="ER33" s="94"/>
      <c r="ES33" s="94"/>
      <c r="ET33" s="94"/>
      <c r="EU33" s="94"/>
      <c r="EV33" s="94"/>
      <c r="EW33" s="94"/>
      <c r="EX33" s="94"/>
      <c r="EY33" s="94"/>
      <c r="EZ33" s="94"/>
      <c r="FA33" s="94"/>
      <c r="FB33" s="94"/>
      <c r="FC33" s="94"/>
      <c r="FD33" s="94"/>
      <c r="FE33" s="94"/>
      <c r="FF33" s="94"/>
      <c r="FG33" s="94"/>
      <c r="FH33" s="94"/>
      <c r="FI33" s="94"/>
      <c r="FJ33" s="94"/>
      <c r="FK33" s="94"/>
      <c r="FL33" s="94"/>
      <c r="FM33" s="94"/>
      <c r="FN33" s="94"/>
      <c r="FO33" s="94"/>
      <c r="FP33" s="94"/>
      <c r="FQ33" s="94"/>
      <c r="FR33" s="94"/>
      <c r="FS33" s="94"/>
      <c r="FT33" s="94"/>
      <c r="FU33" s="94"/>
      <c r="FV33" s="94"/>
      <c r="FW33" s="94"/>
      <c r="FX33" s="94"/>
      <c r="FY33" s="94"/>
      <c r="FZ33" s="94"/>
      <c r="GA33" s="94"/>
      <c r="GB33" s="94"/>
      <c r="GC33" s="94"/>
      <c r="GD33" s="94"/>
      <c r="GE33" s="94"/>
      <c r="GF33" s="94"/>
      <c r="GG33" s="94"/>
      <c r="GH33" s="94"/>
      <c r="GI33" s="94"/>
      <c r="GJ33" s="94"/>
      <c r="GK33" s="94"/>
      <c r="GL33" s="94"/>
      <c r="GM33" s="94"/>
      <c r="GN33" s="94"/>
      <c r="GO33" s="94"/>
      <c r="GP33" s="94"/>
      <c r="GQ33" s="94"/>
      <c r="GR33" s="94"/>
      <c r="GS33" s="94"/>
      <c r="GT33" s="94"/>
      <c r="GU33" s="94"/>
      <c r="GV33" s="94"/>
      <c r="GW33" s="94"/>
      <c r="GX33" s="94"/>
      <c r="GY33" s="94"/>
      <c r="GZ33" s="94"/>
      <c r="HA33" s="94"/>
      <c r="HB33" s="94"/>
      <c r="HC33" s="94"/>
      <c r="HD33" s="94"/>
      <c r="HE33" s="94"/>
      <c r="HF33" s="94"/>
      <c r="HG33" s="94"/>
      <c r="HH33" s="94"/>
      <c r="HI33" s="94"/>
      <c r="HJ33" s="94"/>
      <c r="HK33" s="94"/>
      <c r="HL33" s="94"/>
      <c r="HM33" s="94"/>
      <c r="HN33" s="94"/>
      <c r="HO33" s="94"/>
      <c r="HP33" s="94"/>
      <c r="HQ33" s="94"/>
      <c r="HR33" s="94"/>
      <c r="HS33" s="94"/>
      <c r="HT33" s="94"/>
      <c r="HU33" s="94"/>
      <c r="HV33" s="94"/>
      <c r="HW33" s="94"/>
      <c r="HX33" s="94"/>
      <c r="HY33" s="94"/>
      <c r="HZ33" s="94"/>
      <c r="IA33" s="94"/>
      <c r="IB33" s="94"/>
      <c r="IC33" s="94"/>
      <c r="ID33" s="94"/>
      <c r="IE33" s="94"/>
      <c r="IF33" s="94"/>
      <c r="IG33" s="94"/>
      <c r="IH33" s="94"/>
      <c r="II33" s="94"/>
      <c r="IJ33" s="94"/>
      <c r="IK33" s="94"/>
      <c r="IL33" s="94"/>
      <c r="IM33" s="94"/>
      <c r="IN33" s="94"/>
      <c r="IO33" s="94"/>
      <c r="IP33" s="94"/>
      <c r="IQ33" s="94"/>
      <c r="IR33" s="94"/>
      <c r="IS33" s="94"/>
      <c r="IT33" s="94"/>
      <c r="IU33" s="94"/>
      <c r="IV33" s="94"/>
    </row>
    <row r="34" spans="1:256" ht="15">
      <c r="A34" s="91" t="s">
        <v>268</v>
      </c>
      <c r="B34" s="81">
        <v>200</v>
      </c>
      <c r="C34" s="85" t="s">
        <v>269</v>
      </c>
      <c r="D34" s="92">
        <v>500</v>
      </c>
      <c r="E34" s="92">
        <v>115.34</v>
      </c>
      <c r="F34" s="93">
        <v>384.66</v>
      </c>
      <c r="G34" s="94"/>
      <c r="H34" s="95"/>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c r="EO34" s="94"/>
      <c r="EP34" s="94"/>
      <c r="EQ34" s="94"/>
      <c r="ER34" s="94"/>
      <c r="ES34" s="94"/>
      <c r="ET34" s="94"/>
      <c r="EU34" s="94"/>
      <c r="EV34" s="94"/>
      <c r="EW34" s="94"/>
      <c r="EX34" s="94"/>
      <c r="EY34" s="94"/>
      <c r="EZ34" s="94"/>
      <c r="FA34" s="94"/>
      <c r="FB34" s="94"/>
      <c r="FC34" s="94"/>
      <c r="FD34" s="94"/>
      <c r="FE34" s="94"/>
      <c r="FF34" s="94"/>
      <c r="FG34" s="94"/>
      <c r="FH34" s="94"/>
      <c r="FI34" s="94"/>
      <c r="FJ34" s="94"/>
      <c r="FK34" s="94"/>
      <c r="FL34" s="94"/>
      <c r="FM34" s="94"/>
      <c r="FN34" s="94"/>
      <c r="FO34" s="94"/>
      <c r="FP34" s="94"/>
      <c r="FQ34" s="94"/>
      <c r="FR34" s="94"/>
      <c r="FS34" s="94"/>
      <c r="FT34" s="94"/>
      <c r="FU34" s="94"/>
      <c r="FV34" s="94"/>
      <c r="FW34" s="94"/>
      <c r="FX34" s="94"/>
      <c r="FY34" s="94"/>
      <c r="FZ34" s="94"/>
      <c r="GA34" s="94"/>
      <c r="GB34" s="94"/>
      <c r="GC34" s="94"/>
      <c r="GD34" s="94"/>
      <c r="GE34" s="94"/>
      <c r="GF34" s="94"/>
      <c r="GG34" s="94"/>
      <c r="GH34" s="94"/>
      <c r="GI34" s="94"/>
      <c r="GJ34" s="94"/>
      <c r="GK34" s="94"/>
      <c r="GL34" s="94"/>
      <c r="GM34" s="94"/>
      <c r="GN34" s="94"/>
      <c r="GO34" s="94"/>
      <c r="GP34" s="94"/>
      <c r="GQ34" s="94"/>
      <c r="GR34" s="94"/>
      <c r="GS34" s="94"/>
      <c r="GT34" s="94"/>
      <c r="GU34" s="94"/>
      <c r="GV34" s="94"/>
      <c r="GW34" s="94"/>
      <c r="GX34" s="94"/>
      <c r="GY34" s="94"/>
      <c r="GZ34" s="94"/>
      <c r="HA34" s="94"/>
      <c r="HB34" s="94"/>
      <c r="HC34" s="94"/>
      <c r="HD34" s="94"/>
      <c r="HE34" s="94"/>
      <c r="HF34" s="94"/>
      <c r="HG34" s="94"/>
      <c r="HH34" s="94"/>
      <c r="HI34" s="94"/>
      <c r="HJ34" s="94"/>
      <c r="HK34" s="94"/>
      <c r="HL34" s="94"/>
      <c r="HM34" s="94"/>
      <c r="HN34" s="94"/>
      <c r="HO34" s="94"/>
      <c r="HP34" s="94"/>
      <c r="HQ34" s="94"/>
      <c r="HR34" s="94"/>
      <c r="HS34" s="94"/>
      <c r="HT34" s="94"/>
      <c r="HU34" s="94"/>
      <c r="HV34" s="94"/>
      <c r="HW34" s="94"/>
      <c r="HX34" s="94"/>
      <c r="HY34" s="94"/>
      <c r="HZ34" s="94"/>
      <c r="IA34" s="94"/>
      <c r="IB34" s="94"/>
      <c r="IC34" s="94"/>
      <c r="ID34" s="94"/>
      <c r="IE34" s="94"/>
      <c r="IF34" s="94"/>
      <c r="IG34" s="94"/>
      <c r="IH34" s="94"/>
      <c r="II34" s="94"/>
      <c r="IJ34" s="94"/>
      <c r="IK34" s="94"/>
      <c r="IL34" s="94"/>
      <c r="IM34" s="94"/>
      <c r="IN34" s="94"/>
      <c r="IO34" s="94"/>
      <c r="IP34" s="94"/>
      <c r="IQ34" s="94"/>
      <c r="IR34" s="94"/>
      <c r="IS34" s="94"/>
      <c r="IT34" s="94"/>
      <c r="IU34" s="94"/>
      <c r="IV34" s="94"/>
    </row>
    <row r="35" spans="1:256" ht="15">
      <c r="A35" s="91" t="s">
        <v>130</v>
      </c>
      <c r="B35" s="74">
        <v>200</v>
      </c>
      <c r="C35" s="85" t="s">
        <v>270</v>
      </c>
      <c r="D35" s="92">
        <v>91000</v>
      </c>
      <c r="E35" s="92">
        <v>50798.95</v>
      </c>
      <c r="F35" s="79">
        <v>40201.05</v>
      </c>
      <c r="G35" s="94"/>
      <c r="H35" s="95"/>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c r="EN35" s="94"/>
      <c r="EO35" s="94"/>
      <c r="EP35" s="94"/>
      <c r="EQ35" s="94"/>
      <c r="ER35" s="94"/>
      <c r="ES35" s="94"/>
      <c r="ET35" s="94"/>
      <c r="EU35" s="94"/>
      <c r="EV35" s="94"/>
      <c r="EW35" s="94"/>
      <c r="EX35" s="94"/>
      <c r="EY35" s="94"/>
      <c r="EZ35" s="94"/>
      <c r="FA35" s="94"/>
      <c r="FB35" s="94"/>
      <c r="FC35" s="94"/>
      <c r="FD35" s="94"/>
      <c r="FE35" s="94"/>
      <c r="FF35" s="94"/>
      <c r="FG35" s="94"/>
      <c r="FH35" s="94"/>
      <c r="FI35" s="94"/>
      <c r="FJ35" s="94"/>
      <c r="FK35" s="94"/>
      <c r="FL35" s="94"/>
      <c r="FM35" s="94"/>
      <c r="FN35" s="94"/>
      <c r="FO35" s="94"/>
      <c r="FP35" s="94"/>
      <c r="FQ35" s="94"/>
      <c r="FR35" s="94"/>
      <c r="FS35" s="94"/>
      <c r="FT35" s="94"/>
      <c r="FU35" s="94"/>
      <c r="FV35" s="94"/>
      <c r="FW35" s="94"/>
      <c r="FX35" s="94"/>
      <c r="FY35" s="94"/>
      <c r="FZ35" s="94"/>
      <c r="GA35" s="94"/>
      <c r="GB35" s="94"/>
      <c r="GC35" s="94"/>
      <c r="GD35" s="94"/>
      <c r="GE35" s="94"/>
      <c r="GF35" s="94"/>
      <c r="GG35" s="94"/>
      <c r="GH35" s="94"/>
      <c r="GI35" s="94"/>
      <c r="GJ35" s="94"/>
      <c r="GK35" s="94"/>
      <c r="GL35" s="94"/>
      <c r="GM35" s="94"/>
      <c r="GN35" s="94"/>
      <c r="GO35" s="94"/>
      <c r="GP35" s="94"/>
      <c r="GQ35" s="94"/>
      <c r="GR35" s="94"/>
      <c r="GS35" s="94"/>
      <c r="GT35" s="94"/>
      <c r="GU35" s="94"/>
      <c r="GV35" s="94"/>
      <c r="GW35" s="94"/>
      <c r="GX35" s="94"/>
      <c r="GY35" s="94"/>
      <c r="GZ35" s="94"/>
      <c r="HA35" s="94"/>
      <c r="HB35" s="94"/>
      <c r="HC35" s="94"/>
      <c r="HD35" s="94"/>
      <c r="HE35" s="94"/>
      <c r="HF35" s="94"/>
      <c r="HG35" s="94"/>
      <c r="HH35" s="94"/>
      <c r="HI35" s="94"/>
      <c r="HJ35" s="94"/>
      <c r="HK35" s="94"/>
      <c r="HL35" s="94"/>
      <c r="HM35" s="94"/>
      <c r="HN35" s="94"/>
      <c r="HO35" s="94"/>
      <c r="HP35" s="94"/>
      <c r="HQ35" s="94"/>
      <c r="HR35" s="94"/>
      <c r="HS35" s="94"/>
      <c r="HT35" s="94"/>
      <c r="HU35" s="94"/>
      <c r="HV35" s="94"/>
      <c r="HW35" s="94"/>
      <c r="HX35" s="94"/>
      <c r="HY35" s="94"/>
      <c r="HZ35" s="94"/>
      <c r="IA35" s="94"/>
      <c r="IB35" s="94"/>
      <c r="IC35" s="94"/>
      <c r="ID35" s="94"/>
      <c r="IE35" s="94"/>
      <c r="IF35" s="94"/>
      <c r="IG35" s="94"/>
      <c r="IH35" s="94"/>
      <c r="II35" s="94"/>
      <c r="IJ35" s="94"/>
      <c r="IK35" s="94"/>
      <c r="IL35" s="94"/>
      <c r="IM35" s="94"/>
      <c r="IN35" s="94"/>
      <c r="IO35" s="94"/>
      <c r="IP35" s="94"/>
      <c r="IQ35" s="94"/>
      <c r="IR35" s="94"/>
      <c r="IS35" s="94"/>
      <c r="IT35" s="94"/>
      <c r="IU35" s="94"/>
      <c r="IV35" s="94"/>
    </row>
    <row r="36" spans="1:256" ht="15">
      <c r="A36" s="91" t="s">
        <v>131</v>
      </c>
      <c r="B36" s="81">
        <v>200</v>
      </c>
      <c r="C36" s="85" t="s">
        <v>271</v>
      </c>
      <c r="D36" s="92">
        <v>155600</v>
      </c>
      <c r="E36" s="92">
        <v>155132.56</v>
      </c>
      <c r="F36" s="79">
        <v>467.44</v>
      </c>
      <c r="G36" s="94"/>
      <c r="H36" s="95"/>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c r="EO36" s="94"/>
      <c r="EP36" s="94"/>
      <c r="EQ36" s="94"/>
      <c r="ER36" s="94"/>
      <c r="ES36" s="94"/>
      <c r="ET36" s="94"/>
      <c r="EU36" s="94"/>
      <c r="EV36" s="94"/>
      <c r="EW36" s="94"/>
      <c r="EX36" s="94"/>
      <c r="EY36" s="94"/>
      <c r="EZ36" s="94"/>
      <c r="FA36" s="94"/>
      <c r="FB36" s="94"/>
      <c r="FC36" s="94"/>
      <c r="FD36" s="94"/>
      <c r="FE36" s="94"/>
      <c r="FF36" s="94"/>
      <c r="FG36" s="94"/>
      <c r="FH36" s="94"/>
      <c r="FI36" s="94"/>
      <c r="FJ36" s="94"/>
      <c r="FK36" s="94"/>
      <c r="FL36" s="94"/>
      <c r="FM36" s="94"/>
      <c r="FN36" s="94"/>
      <c r="FO36" s="94"/>
      <c r="FP36" s="94"/>
      <c r="FQ36" s="94"/>
      <c r="FR36" s="94"/>
      <c r="FS36" s="94"/>
      <c r="FT36" s="94"/>
      <c r="FU36" s="94"/>
      <c r="FV36" s="94"/>
      <c r="FW36" s="94"/>
      <c r="FX36" s="94"/>
      <c r="FY36" s="94"/>
      <c r="FZ36" s="94"/>
      <c r="GA36" s="94"/>
      <c r="GB36" s="94"/>
      <c r="GC36" s="94"/>
      <c r="GD36" s="94"/>
      <c r="GE36" s="94"/>
      <c r="GF36" s="94"/>
      <c r="GG36" s="94"/>
      <c r="GH36" s="94"/>
      <c r="GI36" s="94"/>
      <c r="GJ36" s="94"/>
      <c r="GK36" s="94"/>
      <c r="GL36" s="94"/>
      <c r="GM36" s="94"/>
      <c r="GN36" s="94"/>
      <c r="GO36" s="94"/>
      <c r="GP36" s="94"/>
      <c r="GQ36" s="94"/>
      <c r="GR36" s="94"/>
      <c r="GS36" s="94"/>
      <c r="GT36" s="94"/>
      <c r="GU36" s="94"/>
      <c r="GV36" s="94"/>
      <c r="GW36" s="94"/>
      <c r="GX36" s="94"/>
      <c r="GY36" s="94"/>
      <c r="GZ36" s="94"/>
      <c r="HA36" s="94"/>
      <c r="HB36" s="94"/>
      <c r="HC36" s="94"/>
      <c r="HD36" s="94"/>
      <c r="HE36" s="94"/>
      <c r="HF36" s="94"/>
      <c r="HG36" s="94"/>
      <c r="HH36" s="94"/>
      <c r="HI36" s="94"/>
      <c r="HJ36" s="94"/>
      <c r="HK36" s="94"/>
      <c r="HL36" s="94"/>
      <c r="HM36" s="94"/>
      <c r="HN36" s="94"/>
      <c r="HO36" s="94"/>
      <c r="HP36" s="94"/>
      <c r="HQ36" s="94"/>
      <c r="HR36" s="94"/>
      <c r="HS36" s="94"/>
      <c r="HT36" s="94"/>
      <c r="HU36" s="94"/>
      <c r="HV36" s="94"/>
      <c r="HW36" s="94"/>
      <c r="HX36" s="94"/>
      <c r="HY36" s="94"/>
      <c r="HZ36" s="94"/>
      <c r="IA36" s="94"/>
      <c r="IB36" s="94"/>
      <c r="IC36" s="94"/>
      <c r="ID36" s="94"/>
      <c r="IE36" s="94"/>
      <c r="IF36" s="94"/>
      <c r="IG36" s="94"/>
      <c r="IH36" s="94"/>
      <c r="II36" s="94"/>
      <c r="IJ36" s="94"/>
      <c r="IK36" s="94"/>
      <c r="IL36" s="94"/>
      <c r="IM36" s="94"/>
      <c r="IN36" s="94"/>
      <c r="IO36" s="94"/>
      <c r="IP36" s="94"/>
      <c r="IQ36" s="94"/>
      <c r="IR36" s="94"/>
      <c r="IS36" s="94"/>
      <c r="IT36" s="94"/>
      <c r="IU36" s="94"/>
      <c r="IV36" s="94"/>
    </row>
    <row r="37" spans="1:256" ht="15">
      <c r="A37" s="91" t="s">
        <v>129</v>
      </c>
      <c r="B37" s="81">
        <v>200</v>
      </c>
      <c r="C37" s="85" t="s">
        <v>272</v>
      </c>
      <c r="D37" s="92">
        <v>273300</v>
      </c>
      <c r="E37" s="92">
        <v>273135.63</v>
      </c>
      <c r="F37" s="79">
        <v>164.37</v>
      </c>
      <c r="G37" s="94"/>
      <c r="H37" s="95"/>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c r="DU37" s="94"/>
      <c r="DV37" s="94"/>
      <c r="DW37" s="94"/>
      <c r="DX37" s="94"/>
      <c r="DY37" s="94"/>
      <c r="DZ37" s="94"/>
      <c r="EA37" s="94"/>
      <c r="EB37" s="94"/>
      <c r="EC37" s="94"/>
      <c r="ED37" s="94"/>
      <c r="EE37" s="94"/>
      <c r="EF37" s="94"/>
      <c r="EG37" s="94"/>
      <c r="EH37" s="94"/>
      <c r="EI37" s="94"/>
      <c r="EJ37" s="94"/>
      <c r="EK37" s="94"/>
      <c r="EL37" s="94"/>
      <c r="EM37" s="94"/>
      <c r="EN37" s="94"/>
      <c r="EO37" s="94"/>
      <c r="EP37" s="94"/>
      <c r="EQ37" s="94"/>
      <c r="ER37" s="94"/>
      <c r="ES37" s="94"/>
      <c r="ET37" s="94"/>
      <c r="EU37" s="94"/>
      <c r="EV37" s="94"/>
      <c r="EW37" s="94"/>
      <c r="EX37" s="94"/>
      <c r="EY37" s="94"/>
      <c r="EZ37" s="94"/>
      <c r="FA37" s="94"/>
      <c r="FB37" s="94"/>
      <c r="FC37" s="94"/>
      <c r="FD37" s="94"/>
      <c r="FE37" s="94"/>
      <c r="FF37" s="94"/>
      <c r="FG37" s="94"/>
      <c r="FH37" s="94"/>
      <c r="FI37" s="94"/>
      <c r="FJ37" s="94"/>
      <c r="FK37" s="94"/>
      <c r="FL37" s="94"/>
      <c r="FM37" s="94"/>
      <c r="FN37" s="94"/>
      <c r="FO37" s="94"/>
      <c r="FP37" s="94"/>
      <c r="FQ37" s="94"/>
      <c r="FR37" s="94"/>
      <c r="FS37" s="94"/>
      <c r="FT37" s="94"/>
      <c r="FU37" s="94"/>
      <c r="FV37" s="94"/>
      <c r="FW37" s="94"/>
      <c r="FX37" s="94"/>
      <c r="FY37" s="94"/>
      <c r="FZ37" s="94"/>
      <c r="GA37" s="94"/>
      <c r="GB37" s="94"/>
      <c r="GC37" s="94"/>
      <c r="GD37" s="94"/>
      <c r="GE37" s="94"/>
      <c r="GF37" s="94"/>
      <c r="GG37" s="94"/>
      <c r="GH37" s="94"/>
      <c r="GI37" s="94"/>
      <c r="GJ37" s="94"/>
      <c r="GK37" s="94"/>
      <c r="GL37" s="94"/>
      <c r="GM37" s="94"/>
      <c r="GN37" s="94"/>
      <c r="GO37" s="94"/>
      <c r="GP37" s="94"/>
      <c r="GQ37" s="94"/>
      <c r="GR37" s="94"/>
      <c r="GS37" s="94"/>
      <c r="GT37" s="94"/>
      <c r="GU37" s="94"/>
      <c r="GV37" s="94"/>
      <c r="GW37" s="94"/>
      <c r="GX37" s="94"/>
      <c r="GY37" s="94"/>
      <c r="GZ37" s="94"/>
      <c r="HA37" s="94"/>
      <c r="HB37" s="94"/>
      <c r="HC37" s="94"/>
      <c r="HD37" s="94"/>
      <c r="HE37" s="94"/>
      <c r="HF37" s="94"/>
      <c r="HG37" s="94"/>
      <c r="HH37" s="94"/>
      <c r="HI37" s="94"/>
      <c r="HJ37" s="94"/>
      <c r="HK37" s="94"/>
      <c r="HL37" s="94"/>
      <c r="HM37" s="94"/>
      <c r="HN37" s="94"/>
      <c r="HO37" s="94"/>
      <c r="HP37" s="94"/>
      <c r="HQ37" s="94"/>
      <c r="HR37" s="94"/>
      <c r="HS37" s="94"/>
      <c r="HT37" s="94"/>
      <c r="HU37" s="94"/>
      <c r="HV37" s="94"/>
      <c r="HW37" s="94"/>
      <c r="HX37" s="94"/>
      <c r="HY37" s="94"/>
      <c r="HZ37" s="94"/>
      <c r="IA37" s="94"/>
      <c r="IB37" s="94"/>
      <c r="IC37" s="94"/>
      <c r="ID37" s="94"/>
      <c r="IE37" s="94"/>
      <c r="IF37" s="94"/>
      <c r="IG37" s="94"/>
      <c r="IH37" s="94"/>
      <c r="II37" s="94"/>
      <c r="IJ37" s="94"/>
      <c r="IK37" s="94"/>
      <c r="IL37" s="94"/>
      <c r="IM37" s="94"/>
      <c r="IN37" s="94"/>
      <c r="IO37" s="94"/>
      <c r="IP37" s="94"/>
      <c r="IQ37" s="94"/>
      <c r="IR37" s="94"/>
      <c r="IS37" s="94"/>
      <c r="IT37" s="94"/>
      <c r="IU37" s="94"/>
      <c r="IV37" s="94"/>
    </row>
    <row r="38" spans="1:256" ht="15">
      <c r="A38" s="91" t="s">
        <v>133</v>
      </c>
      <c r="B38" s="74">
        <v>200</v>
      </c>
      <c r="C38" s="85" t="s">
        <v>273</v>
      </c>
      <c r="D38" s="92">
        <v>504800</v>
      </c>
      <c r="E38" s="92">
        <v>457843.14</v>
      </c>
      <c r="F38" s="79">
        <v>46956.86</v>
      </c>
      <c r="G38" s="94"/>
      <c r="H38" s="95"/>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c r="EN38" s="94"/>
      <c r="EO38" s="94"/>
      <c r="EP38" s="94"/>
      <c r="EQ38" s="94"/>
      <c r="ER38" s="94"/>
      <c r="ES38" s="94"/>
      <c r="ET38" s="94"/>
      <c r="EU38" s="94"/>
      <c r="EV38" s="94"/>
      <c r="EW38" s="94"/>
      <c r="EX38" s="94"/>
      <c r="EY38" s="94"/>
      <c r="EZ38" s="94"/>
      <c r="FA38" s="94"/>
      <c r="FB38" s="94"/>
      <c r="FC38" s="94"/>
      <c r="FD38" s="94"/>
      <c r="FE38" s="94"/>
      <c r="FF38" s="94"/>
      <c r="FG38" s="94"/>
      <c r="FH38" s="94"/>
      <c r="FI38" s="94"/>
      <c r="FJ38" s="94"/>
      <c r="FK38" s="94"/>
      <c r="FL38" s="94"/>
      <c r="FM38" s="94"/>
      <c r="FN38" s="94"/>
      <c r="FO38" s="94"/>
      <c r="FP38" s="94"/>
      <c r="FQ38" s="94"/>
      <c r="FR38" s="94"/>
      <c r="FS38" s="94"/>
      <c r="FT38" s="94"/>
      <c r="FU38" s="94"/>
      <c r="FV38" s="94"/>
      <c r="FW38" s="94"/>
      <c r="FX38" s="94"/>
      <c r="FY38" s="94"/>
      <c r="FZ38" s="94"/>
      <c r="GA38" s="94"/>
      <c r="GB38" s="94"/>
      <c r="GC38" s="94"/>
      <c r="GD38" s="94"/>
      <c r="GE38" s="94"/>
      <c r="GF38" s="94"/>
      <c r="GG38" s="94"/>
      <c r="GH38" s="94"/>
      <c r="GI38" s="94"/>
      <c r="GJ38" s="94"/>
      <c r="GK38" s="94"/>
      <c r="GL38" s="94"/>
      <c r="GM38" s="94"/>
      <c r="GN38" s="94"/>
      <c r="GO38" s="94"/>
      <c r="GP38" s="94"/>
      <c r="GQ38" s="94"/>
      <c r="GR38" s="94"/>
      <c r="GS38" s="94"/>
      <c r="GT38" s="94"/>
      <c r="GU38" s="94"/>
      <c r="GV38" s="94"/>
      <c r="GW38" s="94"/>
      <c r="GX38" s="94"/>
      <c r="GY38" s="94"/>
      <c r="GZ38" s="94"/>
      <c r="HA38" s="94"/>
      <c r="HB38" s="94"/>
      <c r="HC38" s="94"/>
      <c r="HD38" s="94"/>
      <c r="HE38" s="94"/>
      <c r="HF38" s="94"/>
      <c r="HG38" s="94"/>
      <c r="HH38" s="94"/>
      <c r="HI38" s="94"/>
      <c r="HJ38" s="94"/>
      <c r="HK38" s="94"/>
      <c r="HL38" s="94"/>
      <c r="HM38" s="94"/>
      <c r="HN38" s="94"/>
      <c r="HO38" s="94"/>
      <c r="HP38" s="94"/>
      <c r="HQ38" s="94"/>
      <c r="HR38" s="94"/>
      <c r="HS38" s="94"/>
      <c r="HT38" s="94"/>
      <c r="HU38" s="94"/>
      <c r="HV38" s="94"/>
      <c r="HW38" s="94"/>
      <c r="HX38" s="94"/>
      <c r="HY38" s="94"/>
      <c r="HZ38" s="94"/>
      <c r="IA38" s="94"/>
      <c r="IB38" s="94"/>
      <c r="IC38" s="94"/>
      <c r="ID38" s="94"/>
      <c r="IE38" s="94"/>
      <c r="IF38" s="94"/>
      <c r="IG38" s="94"/>
      <c r="IH38" s="94"/>
      <c r="II38" s="94"/>
      <c r="IJ38" s="94"/>
      <c r="IK38" s="94"/>
      <c r="IL38" s="94"/>
      <c r="IM38" s="94"/>
      <c r="IN38" s="94"/>
      <c r="IO38" s="94"/>
      <c r="IP38" s="94"/>
      <c r="IQ38" s="94"/>
      <c r="IR38" s="94"/>
      <c r="IS38" s="94"/>
      <c r="IT38" s="94"/>
      <c r="IU38" s="94"/>
      <c r="IV38" s="94"/>
    </row>
    <row r="39" spans="1:256" ht="15">
      <c r="A39" s="91" t="s">
        <v>155</v>
      </c>
      <c r="B39" s="81">
        <v>200</v>
      </c>
      <c r="C39" s="85" t="s">
        <v>274</v>
      </c>
      <c r="D39" s="92">
        <v>25200</v>
      </c>
      <c r="E39" s="92">
        <v>25130</v>
      </c>
      <c r="F39" s="79">
        <v>70</v>
      </c>
      <c r="G39" s="94"/>
      <c r="H39" s="95"/>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c r="DP39" s="94"/>
      <c r="DQ39" s="94"/>
      <c r="DR39" s="94"/>
      <c r="DS39" s="94"/>
      <c r="DT39" s="94"/>
      <c r="DU39" s="94"/>
      <c r="DV39" s="94"/>
      <c r="DW39" s="94"/>
      <c r="DX39" s="94"/>
      <c r="DY39" s="94"/>
      <c r="DZ39" s="94"/>
      <c r="EA39" s="94"/>
      <c r="EB39" s="94"/>
      <c r="EC39" s="94"/>
      <c r="ED39" s="94"/>
      <c r="EE39" s="94"/>
      <c r="EF39" s="94"/>
      <c r="EG39" s="94"/>
      <c r="EH39" s="94"/>
      <c r="EI39" s="94"/>
      <c r="EJ39" s="94"/>
      <c r="EK39" s="94"/>
      <c r="EL39" s="94"/>
      <c r="EM39" s="94"/>
      <c r="EN39" s="94"/>
      <c r="EO39" s="94"/>
      <c r="EP39" s="94"/>
      <c r="EQ39" s="94"/>
      <c r="ER39" s="94"/>
      <c r="ES39" s="94"/>
      <c r="ET39" s="94"/>
      <c r="EU39" s="94"/>
      <c r="EV39" s="94"/>
      <c r="EW39" s="94"/>
      <c r="EX39" s="94"/>
      <c r="EY39" s="94"/>
      <c r="EZ39" s="94"/>
      <c r="FA39" s="94"/>
      <c r="FB39" s="94"/>
      <c r="FC39" s="94"/>
      <c r="FD39" s="94"/>
      <c r="FE39" s="94"/>
      <c r="FF39" s="94"/>
      <c r="FG39" s="94"/>
      <c r="FH39" s="94"/>
      <c r="FI39" s="94"/>
      <c r="FJ39" s="94"/>
      <c r="FK39" s="94"/>
      <c r="FL39" s="94"/>
      <c r="FM39" s="94"/>
      <c r="FN39" s="94"/>
      <c r="FO39" s="94"/>
      <c r="FP39" s="94"/>
      <c r="FQ39" s="94"/>
      <c r="FR39" s="94"/>
      <c r="FS39" s="94"/>
      <c r="FT39" s="94"/>
      <c r="FU39" s="94"/>
      <c r="FV39" s="94"/>
      <c r="FW39" s="94"/>
      <c r="FX39" s="94"/>
      <c r="FY39" s="94"/>
      <c r="FZ39" s="94"/>
      <c r="GA39" s="94"/>
      <c r="GB39" s="94"/>
      <c r="GC39" s="94"/>
      <c r="GD39" s="94"/>
      <c r="GE39" s="94"/>
      <c r="GF39" s="94"/>
      <c r="GG39" s="94"/>
      <c r="GH39" s="94"/>
      <c r="GI39" s="94"/>
      <c r="GJ39" s="94"/>
      <c r="GK39" s="94"/>
      <c r="GL39" s="94"/>
      <c r="GM39" s="94"/>
      <c r="GN39" s="94"/>
      <c r="GO39" s="94"/>
      <c r="GP39" s="94"/>
      <c r="GQ39" s="94"/>
      <c r="GR39" s="94"/>
      <c r="GS39" s="94"/>
      <c r="GT39" s="94"/>
      <c r="GU39" s="94"/>
      <c r="GV39" s="94"/>
      <c r="GW39" s="94"/>
      <c r="GX39" s="94"/>
      <c r="GY39" s="94"/>
      <c r="GZ39" s="94"/>
      <c r="HA39" s="94"/>
      <c r="HB39" s="94"/>
      <c r="HC39" s="94"/>
      <c r="HD39" s="94"/>
      <c r="HE39" s="94"/>
      <c r="HF39" s="94"/>
      <c r="HG39" s="94"/>
      <c r="HH39" s="94"/>
      <c r="HI39" s="94"/>
      <c r="HJ39" s="94"/>
      <c r="HK39" s="94"/>
      <c r="HL39" s="94"/>
      <c r="HM39" s="94"/>
      <c r="HN39" s="94"/>
      <c r="HO39" s="94"/>
      <c r="HP39" s="94"/>
      <c r="HQ39" s="94"/>
      <c r="HR39" s="94"/>
      <c r="HS39" s="94"/>
      <c r="HT39" s="94"/>
      <c r="HU39" s="94"/>
      <c r="HV39" s="94"/>
      <c r="HW39" s="94"/>
      <c r="HX39" s="94"/>
      <c r="HY39" s="94"/>
      <c r="HZ39" s="94"/>
      <c r="IA39" s="94"/>
      <c r="IB39" s="94"/>
      <c r="IC39" s="94"/>
      <c r="ID39" s="94"/>
      <c r="IE39" s="94"/>
      <c r="IF39" s="94"/>
      <c r="IG39" s="94"/>
      <c r="IH39" s="94"/>
      <c r="II39" s="94"/>
      <c r="IJ39" s="94"/>
      <c r="IK39" s="94"/>
      <c r="IL39" s="94"/>
      <c r="IM39" s="94"/>
      <c r="IN39" s="94"/>
      <c r="IO39" s="94"/>
      <c r="IP39" s="94"/>
      <c r="IQ39" s="94"/>
      <c r="IR39" s="94"/>
      <c r="IS39" s="94"/>
      <c r="IT39" s="94"/>
      <c r="IU39" s="94"/>
      <c r="IV39" s="94"/>
    </row>
    <row r="40" spans="1:256" ht="15">
      <c r="A40" s="91" t="s">
        <v>134</v>
      </c>
      <c r="B40" s="74">
        <v>200</v>
      </c>
      <c r="C40" s="85" t="s">
        <v>275</v>
      </c>
      <c r="D40" s="92">
        <v>479600</v>
      </c>
      <c r="E40" s="92">
        <v>432713.14</v>
      </c>
      <c r="F40" s="79">
        <v>46886.86</v>
      </c>
      <c r="G40" s="94"/>
      <c r="H40" s="95"/>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c r="EO40" s="94"/>
      <c r="EP40" s="94"/>
      <c r="EQ40" s="94"/>
      <c r="ER40" s="94"/>
      <c r="ES40" s="94"/>
      <c r="ET40" s="94"/>
      <c r="EU40" s="94"/>
      <c r="EV40" s="94"/>
      <c r="EW40" s="94"/>
      <c r="EX40" s="94"/>
      <c r="EY40" s="94"/>
      <c r="EZ40" s="94"/>
      <c r="FA40" s="94"/>
      <c r="FB40" s="94"/>
      <c r="FC40" s="94"/>
      <c r="FD40" s="94"/>
      <c r="FE40" s="94"/>
      <c r="FF40" s="94"/>
      <c r="FG40" s="94"/>
      <c r="FH40" s="94"/>
      <c r="FI40" s="94"/>
      <c r="FJ40" s="94"/>
      <c r="FK40" s="94"/>
      <c r="FL40" s="94"/>
      <c r="FM40" s="94"/>
      <c r="FN40" s="94"/>
      <c r="FO40" s="94"/>
      <c r="FP40" s="94"/>
      <c r="FQ40" s="94"/>
      <c r="FR40" s="94"/>
      <c r="FS40" s="94"/>
      <c r="FT40" s="94"/>
      <c r="FU40" s="94"/>
      <c r="FV40" s="94"/>
      <c r="FW40" s="94"/>
      <c r="FX40" s="94"/>
      <c r="FY40" s="94"/>
      <c r="FZ40" s="94"/>
      <c r="GA40" s="94"/>
      <c r="GB40" s="94"/>
      <c r="GC40" s="94"/>
      <c r="GD40" s="94"/>
      <c r="GE40" s="94"/>
      <c r="GF40" s="94"/>
      <c r="GG40" s="94"/>
      <c r="GH40" s="94"/>
      <c r="GI40" s="94"/>
      <c r="GJ40" s="94"/>
      <c r="GK40" s="94"/>
      <c r="GL40" s="94"/>
      <c r="GM40" s="94"/>
      <c r="GN40" s="94"/>
      <c r="GO40" s="94"/>
      <c r="GP40" s="94"/>
      <c r="GQ40" s="94"/>
      <c r="GR40" s="94"/>
      <c r="GS40" s="94"/>
      <c r="GT40" s="94"/>
      <c r="GU40" s="94"/>
      <c r="GV40" s="94"/>
      <c r="GW40" s="94"/>
      <c r="GX40" s="94"/>
      <c r="GY40" s="94"/>
      <c r="GZ40" s="94"/>
      <c r="HA40" s="94"/>
      <c r="HB40" s="94"/>
      <c r="HC40" s="94"/>
      <c r="HD40" s="94"/>
      <c r="HE40" s="94"/>
      <c r="HF40" s="94"/>
      <c r="HG40" s="94"/>
      <c r="HH40" s="94"/>
      <c r="HI40" s="94"/>
      <c r="HJ40" s="94"/>
      <c r="HK40" s="94"/>
      <c r="HL40" s="94"/>
      <c r="HM40" s="94"/>
      <c r="HN40" s="94"/>
      <c r="HO40" s="94"/>
      <c r="HP40" s="94"/>
      <c r="HQ40" s="94"/>
      <c r="HR40" s="94"/>
      <c r="HS40" s="94"/>
      <c r="HT40" s="94"/>
      <c r="HU40" s="94"/>
      <c r="HV40" s="94"/>
      <c r="HW40" s="94"/>
      <c r="HX40" s="94"/>
      <c r="HY40" s="94"/>
      <c r="HZ40" s="94"/>
      <c r="IA40" s="94"/>
      <c r="IB40" s="94"/>
      <c r="IC40" s="94"/>
      <c r="ID40" s="94"/>
      <c r="IE40" s="94"/>
      <c r="IF40" s="94"/>
      <c r="IG40" s="94"/>
      <c r="IH40" s="94"/>
      <c r="II40" s="94"/>
      <c r="IJ40" s="94"/>
      <c r="IK40" s="94"/>
      <c r="IL40" s="94"/>
      <c r="IM40" s="94"/>
      <c r="IN40" s="94"/>
      <c r="IO40" s="94"/>
      <c r="IP40" s="94"/>
      <c r="IQ40" s="94"/>
      <c r="IR40" s="94"/>
      <c r="IS40" s="94"/>
      <c r="IT40" s="94"/>
      <c r="IU40" s="94"/>
      <c r="IV40" s="94"/>
    </row>
    <row r="41" spans="1:256" ht="15">
      <c r="A41" s="91" t="s">
        <v>276</v>
      </c>
      <c r="B41" s="81">
        <v>200</v>
      </c>
      <c r="C41" s="85" t="s">
        <v>277</v>
      </c>
      <c r="D41" s="92">
        <v>200</v>
      </c>
      <c r="E41" s="92">
        <v>200</v>
      </c>
      <c r="F41" s="97">
        <v>0</v>
      </c>
      <c r="G41" s="94"/>
      <c r="H41" s="95"/>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4"/>
      <c r="DD41" s="94"/>
      <c r="DE41" s="94"/>
      <c r="DF41" s="94"/>
      <c r="DG41" s="94"/>
      <c r="DH41" s="94"/>
      <c r="DI41" s="94"/>
      <c r="DJ41" s="94"/>
      <c r="DK41" s="94"/>
      <c r="DL41" s="94"/>
      <c r="DM41" s="94"/>
      <c r="DN41" s="94"/>
      <c r="DO41" s="94"/>
      <c r="DP41" s="94"/>
      <c r="DQ41" s="94"/>
      <c r="DR41" s="94"/>
      <c r="DS41" s="94"/>
      <c r="DT41" s="94"/>
      <c r="DU41" s="94"/>
      <c r="DV41" s="94"/>
      <c r="DW41" s="94"/>
      <c r="DX41" s="94"/>
      <c r="DY41" s="94"/>
      <c r="DZ41" s="94"/>
      <c r="EA41" s="94"/>
      <c r="EB41" s="94"/>
      <c r="EC41" s="94"/>
      <c r="ED41" s="94"/>
      <c r="EE41" s="94"/>
      <c r="EF41" s="94"/>
      <c r="EG41" s="94"/>
      <c r="EH41" s="94"/>
      <c r="EI41" s="94"/>
      <c r="EJ41" s="94"/>
      <c r="EK41" s="94"/>
      <c r="EL41" s="94"/>
      <c r="EM41" s="94"/>
      <c r="EN41" s="94"/>
      <c r="EO41" s="94"/>
      <c r="EP41" s="94"/>
      <c r="EQ41" s="94"/>
      <c r="ER41" s="94"/>
      <c r="ES41" s="94"/>
      <c r="ET41" s="94"/>
      <c r="EU41" s="94"/>
      <c r="EV41" s="94"/>
      <c r="EW41" s="94"/>
      <c r="EX41" s="94"/>
      <c r="EY41" s="94"/>
      <c r="EZ41" s="94"/>
      <c r="FA41" s="94"/>
      <c r="FB41" s="94"/>
      <c r="FC41" s="94"/>
      <c r="FD41" s="94"/>
      <c r="FE41" s="94"/>
      <c r="FF41" s="94"/>
      <c r="FG41" s="94"/>
      <c r="FH41" s="94"/>
      <c r="FI41" s="94"/>
      <c r="FJ41" s="94"/>
      <c r="FK41" s="94"/>
      <c r="FL41" s="94"/>
      <c r="FM41" s="94"/>
      <c r="FN41" s="94"/>
      <c r="FO41" s="94"/>
      <c r="FP41" s="94"/>
      <c r="FQ41" s="94"/>
      <c r="FR41" s="94"/>
      <c r="FS41" s="94"/>
      <c r="FT41" s="94"/>
      <c r="FU41" s="94"/>
      <c r="FV41" s="94"/>
      <c r="FW41" s="94"/>
      <c r="FX41" s="94"/>
      <c r="FY41" s="94"/>
      <c r="FZ41" s="94"/>
      <c r="GA41" s="94"/>
      <c r="GB41" s="94"/>
      <c r="GC41" s="94"/>
      <c r="GD41" s="94"/>
      <c r="GE41" s="94"/>
      <c r="GF41" s="94"/>
      <c r="GG41" s="94"/>
      <c r="GH41" s="94"/>
      <c r="GI41" s="94"/>
      <c r="GJ41" s="94"/>
      <c r="GK41" s="94"/>
      <c r="GL41" s="94"/>
      <c r="GM41" s="94"/>
      <c r="GN41" s="94"/>
      <c r="GO41" s="94"/>
      <c r="GP41" s="94"/>
      <c r="GQ41" s="94"/>
      <c r="GR41" s="94"/>
      <c r="GS41" s="94"/>
      <c r="GT41" s="94"/>
      <c r="GU41" s="94"/>
      <c r="GV41" s="94"/>
      <c r="GW41" s="94"/>
      <c r="GX41" s="94"/>
      <c r="GY41" s="94"/>
      <c r="GZ41" s="94"/>
      <c r="HA41" s="94"/>
      <c r="HB41" s="94"/>
      <c r="HC41" s="94"/>
      <c r="HD41" s="94"/>
      <c r="HE41" s="94"/>
      <c r="HF41" s="94"/>
      <c r="HG41" s="94"/>
      <c r="HH41" s="94"/>
      <c r="HI41" s="94"/>
      <c r="HJ41" s="94"/>
      <c r="HK41" s="94"/>
      <c r="HL41" s="94"/>
      <c r="HM41" s="94"/>
      <c r="HN41" s="94"/>
      <c r="HO41" s="94"/>
      <c r="HP41" s="94"/>
      <c r="HQ41" s="94"/>
      <c r="HR41" s="94"/>
      <c r="HS41" s="94"/>
      <c r="HT41" s="94"/>
      <c r="HU41" s="94"/>
      <c r="HV41" s="94"/>
      <c r="HW41" s="94"/>
      <c r="HX41" s="94"/>
      <c r="HY41" s="94"/>
      <c r="HZ41" s="94"/>
      <c r="IA41" s="94"/>
      <c r="IB41" s="94"/>
      <c r="IC41" s="94"/>
      <c r="ID41" s="94"/>
      <c r="IE41" s="94"/>
      <c r="IF41" s="94"/>
      <c r="IG41" s="94"/>
      <c r="IH41" s="94"/>
      <c r="II41" s="94"/>
      <c r="IJ41" s="94"/>
      <c r="IK41" s="94"/>
      <c r="IL41" s="94"/>
      <c r="IM41" s="94"/>
      <c r="IN41" s="94"/>
      <c r="IO41" s="94"/>
      <c r="IP41" s="94"/>
      <c r="IQ41" s="94"/>
      <c r="IR41" s="94"/>
      <c r="IS41" s="94"/>
      <c r="IT41" s="94"/>
      <c r="IU41" s="94"/>
      <c r="IV41" s="94"/>
    </row>
    <row r="42" spans="1:256" ht="153.75">
      <c r="A42" s="91" t="s">
        <v>278</v>
      </c>
      <c r="B42" s="81">
        <v>200</v>
      </c>
      <c r="C42" s="85" t="s">
        <v>279</v>
      </c>
      <c r="D42" s="90">
        <v>200</v>
      </c>
      <c r="E42" s="90">
        <v>200</v>
      </c>
      <c r="F42" s="98">
        <v>0</v>
      </c>
      <c r="G42" s="94"/>
      <c r="H42" s="95"/>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4"/>
      <c r="DS42" s="94"/>
      <c r="DT42" s="94"/>
      <c r="DU42" s="94"/>
      <c r="DV42" s="94"/>
      <c r="DW42" s="94"/>
      <c r="DX42" s="94"/>
      <c r="DY42" s="94"/>
      <c r="DZ42" s="94"/>
      <c r="EA42" s="94"/>
      <c r="EB42" s="94"/>
      <c r="EC42" s="94"/>
      <c r="ED42" s="94"/>
      <c r="EE42" s="94"/>
      <c r="EF42" s="94"/>
      <c r="EG42" s="94"/>
      <c r="EH42" s="94"/>
      <c r="EI42" s="94"/>
      <c r="EJ42" s="94"/>
      <c r="EK42" s="94"/>
      <c r="EL42" s="94"/>
      <c r="EM42" s="94"/>
      <c r="EN42" s="94"/>
      <c r="EO42" s="94"/>
      <c r="EP42" s="94"/>
      <c r="EQ42" s="94"/>
      <c r="ER42" s="94"/>
      <c r="ES42" s="94"/>
      <c r="ET42" s="94"/>
      <c r="EU42" s="94"/>
      <c r="EV42" s="94"/>
      <c r="EW42" s="94"/>
      <c r="EX42" s="94"/>
      <c r="EY42" s="94"/>
      <c r="EZ42" s="94"/>
      <c r="FA42" s="94"/>
      <c r="FB42" s="94"/>
      <c r="FC42" s="94"/>
      <c r="FD42" s="94"/>
      <c r="FE42" s="94"/>
      <c r="FF42" s="94"/>
      <c r="FG42" s="94"/>
      <c r="FH42" s="94"/>
      <c r="FI42" s="94"/>
      <c r="FJ42" s="94"/>
      <c r="FK42" s="94"/>
      <c r="FL42" s="94"/>
      <c r="FM42" s="94"/>
      <c r="FN42" s="94"/>
      <c r="FO42" s="94"/>
      <c r="FP42" s="94"/>
      <c r="FQ42" s="94"/>
      <c r="FR42" s="94"/>
      <c r="FS42" s="94"/>
      <c r="FT42" s="94"/>
      <c r="FU42" s="94"/>
      <c r="FV42" s="94"/>
      <c r="FW42" s="94"/>
      <c r="FX42" s="94"/>
      <c r="FY42" s="94"/>
      <c r="FZ42" s="94"/>
      <c r="GA42" s="94"/>
      <c r="GB42" s="94"/>
      <c r="GC42" s="94"/>
      <c r="GD42" s="94"/>
      <c r="GE42" s="94"/>
      <c r="GF42" s="94"/>
      <c r="GG42" s="94"/>
      <c r="GH42" s="94"/>
      <c r="GI42" s="94"/>
      <c r="GJ42" s="94"/>
      <c r="GK42" s="94"/>
      <c r="GL42" s="94"/>
      <c r="GM42" s="94"/>
      <c r="GN42" s="94"/>
      <c r="GO42" s="94"/>
      <c r="GP42" s="94"/>
      <c r="GQ42" s="94"/>
      <c r="GR42" s="94"/>
      <c r="GS42" s="94"/>
      <c r="GT42" s="94"/>
      <c r="GU42" s="94"/>
      <c r="GV42" s="94"/>
      <c r="GW42" s="94"/>
      <c r="GX42" s="94"/>
      <c r="GY42" s="94"/>
      <c r="GZ42" s="94"/>
      <c r="HA42" s="94"/>
      <c r="HB42" s="94"/>
      <c r="HC42" s="94"/>
      <c r="HD42" s="94"/>
      <c r="HE42" s="94"/>
      <c r="HF42" s="94"/>
      <c r="HG42" s="94"/>
      <c r="HH42" s="94"/>
      <c r="HI42" s="94"/>
      <c r="HJ42" s="94"/>
      <c r="HK42" s="94"/>
      <c r="HL42" s="94"/>
      <c r="HM42" s="94"/>
      <c r="HN42" s="94"/>
      <c r="HO42" s="94"/>
      <c r="HP42" s="94"/>
      <c r="HQ42" s="94"/>
      <c r="HR42" s="94"/>
      <c r="HS42" s="94"/>
      <c r="HT42" s="94"/>
      <c r="HU42" s="94"/>
      <c r="HV42" s="94"/>
      <c r="HW42" s="94"/>
      <c r="HX42" s="94"/>
      <c r="HY42" s="94"/>
      <c r="HZ42" s="94"/>
      <c r="IA42" s="94"/>
      <c r="IB42" s="94"/>
      <c r="IC42" s="94"/>
      <c r="ID42" s="94"/>
      <c r="IE42" s="94"/>
      <c r="IF42" s="94"/>
      <c r="IG42" s="94"/>
      <c r="IH42" s="94"/>
      <c r="II42" s="94"/>
      <c r="IJ42" s="94"/>
      <c r="IK42" s="94"/>
      <c r="IL42" s="94"/>
      <c r="IM42" s="94"/>
      <c r="IN42" s="94"/>
      <c r="IO42" s="94"/>
      <c r="IP42" s="94"/>
      <c r="IQ42" s="94"/>
      <c r="IR42" s="94"/>
      <c r="IS42" s="94"/>
      <c r="IT42" s="94"/>
      <c r="IU42" s="94"/>
      <c r="IV42" s="94"/>
    </row>
    <row r="43" spans="1:256" ht="26.25">
      <c r="A43" s="91" t="s">
        <v>164</v>
      </c>
      <c r="B43" s="74">
        <v>200</v>
      </c>
      <c r="C43" s="85" t="s">
        <v>280</v>
      </c>
      <c r="D43" s="90">
        <v>200</v>
      </c>
      <c r="E43" s="90">
        <v>200</v>
      </c>
      <c r="F43" s="98">
        <v>0</v>
      </c>
      <c r="G43" s="94"/>
      <c r="H43" s="95"/>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c r="CZ43" s="94"/>
      <c r="DA43" s="94"/>
      <c r="DB43" s="94"/>
      <c r="DC43" s="94"/>
      <c r="DD43" s="94"/>
      <c r="DE43" s="94"/>
      <c r="DF43" s="94"/>
      <c r="DG43" s="94"/>
      <c r="DH43" s="94"/>
      <c r="DI43" s="94"/>
      <c r="DJ43" s="94"/>
      <c r="DK43" s="94"/>
      <c r="DL43" s="94"/>
      <c r="DM43" s="94"/>
      <c r="DN43" s="94"/>
      <c r="DO43" s="94"/>
      <c r="DP43" s="94"/>
      <c r="DQ43" s="94"/>
      <c r="DR43" s="94"/>
      <c r="DS43" s="94"/>
      <c r="DT43" s="94"/>
      <c r="DU43" s="94"/>
      <c r="DV43" s="94"/>
      <c r="DW43" s="94"/>
      <c r="DX43" s="94"/>
      <c r="DY43" s="94"/>
      <c r="DZ43" s="94"/>
      <c r="EA43" s="94"/>
      <c r="EB43" s="94"/>
      <c r="EC43" s="94"/>
      <c r="ED43" s="94"/>
      <c r="EE43" s="94"/>
      <c r="EF43" s="94"/>
      <c r="EG43" s="94"/>
      <c r="EH43" s="94"/>
      <c r="EI43" s="94"/>
      <c r="EJ43" s="94"/>
      <c r="EK43" s="94"/>
      <c r="EL43" s="94"/>
      <c r="EM43" s="94"/>
      <c r="EN43" s="94"/>
      <c r="EO43" s="94"/>
      <c r="EP43" s="94"/>
      <c r="EQ43" s="94"/>
      <c r="ER43" s="94"/>
      <c r="ES43" s="94"/>
      <c r="ET43" s="94"/>
      <c r="EU43" s="94"/>
      <c r="EV43" s="94"/>
      <c r="EW43" s="94"/>
      <c r="EX43" s="94"/>
      <c r="EY43" s="94"/>
      <c r="EZ43" s="94"/>
      <c r="FA43" s="94"/>
      <c r="FB43" s="94"/>
      <c r="FC43" s="94"/>
      <c r="FD43" s="94"/>
      <c r="FE43" s="94"/>
      <c r="FF43" s="94"/>
      <c r="FG43" s="94"/>
      <c r="FH43" s="94"/>
      <c r="FI43" s="94"/>
      <c r="FJ43" s="94"/>
      <c r="FK43" s="94"/>
      <c r="FL43" s="94"/>
      <c r="FM43" s="94"/>
      <c r="FN43" s="94"/>
      <c r="FO43" s="94"/>
      <c r="FP43" s="94"/>
      <c r="FQ43" s="94"/>
      <c r="FR43" s="94"/>
      <c r="FS43" s="94"/>
      <c r="FT43" s="94"/>
      <c r="FU43" s="94"/>
      <c r="FV43" s="94"/>
      <c r="FW43" s="94"/>
      <c r="FX43" s="94"/>
      <c r="FY43" s="94"/>
      <c r="FZ43" s="94"/>
      <c r="GA43" s="94"/>
      <c r="GB43" s="94"/>
      <c r="GC43" s="94"/>
      <c r="GD43" s="94"/>
      <c r="GE43" s="94"/>
      <c r="GF43" s="94"/>
      <c r="GG43" s="94"/>
      <c r="GH43" s="94"/>
      <c r="GI43" s="94"/>
      <c r="GJ43" s="94"/>
      <c r="GK43" s="94"/>
      <c r="GL43" s="94"/>
      <c r="GM43" s="94"/>
      <c r="GN43" s="94"/>
      <c r="GO43" s="94"/>
      <c r="GP43" s="94"/>
      <c r="GQ43" s="94"/>
      <c r="GR43" s="94"/>
      <c r="GS43" s="94"/>
      <c r="GT43" s="94"/>
      <c r="GU43" s="94"/>
      <c r="GV43" s="94"/>
      <c r="GW43" s="94"/>
      <c r="GX43" s="94"/>
      <c r="GY43" s="94"/>
      <c r="GZ43" s="94"/>
      <c r="HA43" s="94"/>
      <c r="HB43" s="94"/>
      <c r="HC43" s="94"/>
      <c r="HD43" s="94"/>
      <c r="HE43" s="94"/>
      <c r="HF43" s="94"/>
      <c r="HG43" s="94"/>
      <c r="HH43" s="94"/>
      <c r="HI43" s="94"/>
      <c r="HJ43" s="94"/>
      <c r="HK43" s="94"/>
      <c r="HL43" s="94"/>
      <c r="HM43" s="94"/>
      <c r="HN43" s="94"/>
      <c r="HO43" s="94"/>
      <c r="HP43" s="94"/>
      <c r="HQ43" s="94"/>
      <c r="HR43" s="94"/>
      <c r="HS43" s="94"/>
      <c r="HT43" s="94"/>
      <c r="HU43" s="94"/>
      <c r="HV43" s="94"/>
      <c r="HW43" s="94"/>
      <c r="HX43" s="94"/>
      <c r="HY43" s="94"/>
      <c r="HZ43" s="94"/>
      <c r="IA43" s="94"/>
      <c r="IB43" s="94"/>
      <c r="IC43" s="94"/>
      <c r="ID43" s="94"/>
      <c r="IE43" s="94"/>
      <c r="IF43" s="94"/>
      <c r="IG43" s="94"/>
      <c r="IH43" s="94"/>
      <c r="II43" s="94"/>
      <c r="IJ43" s="94"/>
      <c r="IK43" s="94"/>
      <c r="IL43" s="94"/>
      <c r="IM43" s="94"/>
      <c r="IN43" s="94"/>
      <c r="IO43" s="94"/>
      <c r="IP43" s="94"/>
      <c r="IQ43" s="94"/>
      <c r="IR43" s="94"/>
      <c r="IS43" s="94"/>
      <c r="IT43" s="94"/>
      <c r="IU43" s="94"/>
      <c r="IV43" s="94"/>
    </row>
    <row r="44" spans="1:256" ht="15">
      <c r="A44" s="91" t="s">
        <v>133</v>
      </c>
      <c r="B44" s="81">
        <v>200</v>
      </c>
      <c r="C44" s="85" t="s">
        <v>281</v>
      </c>
      <c r="D44" s="90">
        <v>200</v>
      </c>
      <c r="E44" s="90">
        <v>200</v>
      </c>
      <c r="F44" s="98">
        <v>0</v>
      </c>
      <c r="G44" s="94"/>
      <c r="H44" s="95"/>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c r="CY44" s="94"/>
      <c r="CZ44" s="94"/>
      <c r="DA44" s="94"/>
      <c r="DB44" s="94"/>
      <c r="DC44" s="94"/>
      <c r="DD44" s="94"/>
      <c r="DE44" s="94"/>
      <c r="DF44" s="94"/>
      <c r="DG44" s="94"/>
      <c r="DH44" s="94"/>
      <c r="DI44" s="94"/>
      <c r="DJ44" s="94"/>
      <c r="DK44" s="94"/>
      <c r="DL44" s="94"/>
      <c r="DM44" s="94"/>
      <c r="DN44" s="94"/>
      <c r="DO44" s="94"/>
      <c r="DP44" s="94"/>
      <c r="DQ44" s="94"/>
      <c r="DR44" s="94"/>
      <c r="DS44" s="94"/>
      <c r="DT44" s="94"/>
      <c r="DU44" s="94"/>
      <c r="DV44" s="94"/>
      <c r="DW44" s="94"/>
      <c r="DX44" s="94"/>
      <c r="DY44" s="94"/>
      <c r="DZ44" s="94"/>
      <c r="EA44" s="94"/>
      <c r="EB44" s="94"/>
      <c r="EC44" s="94"/>
      <c r="ED44" s="94"/>
      <c r="EE44" s="94"/>
      <c r="EF44" s="94"/>
      <c r="EG44" s="94"/>
      <c r="EH44" s="94"/>
      <c r="EI44" s="94"/>
      <c r="EJ44" s="94"/>
      <c r="EK44" s="94"/>
      <c r="EL44" s="94"/>
      <c r="EM44" s="94"/>
      <c r="EN44" s="94"/>
      <c r="EO44" s="94"/>
      <c r="EP44" s="94"/>
      <c r="EQ44" s="94"/>
      <c r="ER44" s="94"/>
      <c r="ES44" s="94"/>
      <c r="ET44" s="94"/>
      <c r="EU44" s="94"/>
      <c r="EV44" s="94"/>
      <c r="EW44" s="94"/>
      <c r="EX44" s="94"/>
      <c r="EY44" s="94"/>
      <c r="EZ44" s="94"/>
      <c r="FA44" s="94"/>
      <c r="FB44" s="94"/>
      <c r="FC44" s="94"/>
      <c r="FD44" s="94"/>
      <c r="FE44" s="94"/>
      <c r="FF44" s="94"/>
      <c r="FG44" s="94"/>
      <c r="FH44" s="94"/>
      <c r="FI44" s="94"/>
      <c r="FJ44" s="94"/>
      <c r="FK44" s="94"/>
      <c r="FL44" s="94"/>
      <c r="FM44" s="94"/>
      <c r="FN44" s="94"/>
      <c r="FO44" s="94"/>
      <c r="FP44" s="94"/>
      <c r="FQ44" s="94"/>
      <c r="FR44" s="94"/>
      <c r="FS44" s="94"/>
      <c r="FT44" s="94"/>
      <c r="FU44" s="94"/>
      <c r="FV44" s="94"/>
      <c r="FW44" s="94"/>
      <c r="FX44" s="94"/>
      <c r="FY44" s="94"/>
      <c r="FZ44" s="94"/>
      <c r="GA44" s="94"/>
      <c r="GB44" s="94"/>
      <c r="GC44" s="94"/>
      <c r="GD44" s="94"/>
      <c r="GE44" s="94"/>
      <c r="GF44" s="94"/>
      <c r="GG44" s="94"/>
      <c r="GH44" s="94"/>
      <c r="GI44" s="94"/>
      <c r="GJ44" s="94"/>
      <c r="GK44" s="94"/>
      <c r="GL44" s="94"/>
      <c r="GM44" s="94"/>
      <c r="GN44" s="94"/>
      <c r="GO44" s="94"/>
      <c r="GP44" s="94"/>
      <c r="GQ44" s="94"/>
      <c r="GR44" s="94"/>
      <c r="GS44" s="94"/>
      <c r="GT44" s="94"/>
      <c r="GU44" s="94"/>
      <c r="GV44" s="94"/>
      <c r="GW44" s="94"/>
      <c r="GX44" s="94"/>
      <c r="GY44" s="94"/>
      <c r="GZ44" s="94"/>
      <c r="HA44" s="94"/>
      <c r="HB44" s="94"/>
      <c r="HC44" s="94"/>
      <c r="HD44" s="94"/>
      <c r="HE44" s="94"/>
      <c r="HF44" s="94"/>
      <c r="HG44" s="94"/>
      <c r="HH44" s="94"/>
      <c r="HI44" s="94"/>
      <c r="HJ44" s="94"/>
      <c r="HK44" s="94"/>
      <c r="HL44" s="94"/>
      <c r="HM44" s="94"/>
      <c r="HN44" s="94"/>
      <c r="HO44" s="94"/>
      <c r="HP44" s="94"/>
      <c r="HQ44" s="94"/>
      <c r="HR44" s="94"/>
      <c r="HS44" s="94"/>
      <c r="HT44" s="94"/>
      <c r="HU44" s="94"/>
      <c r="HV44" s="94"/>
      <c r="HW44" s="94"/>
      <c r="HX44" s="94"/>
      <c r="HY44" s="94"/>
      <c r="HZ44" s="94"/>
      <c r="IA44" s="94"/>
      <c r="IB44" s="94"/>
      <c r="IC44" s="94"/>
      <c r="ID44" s="94"/>
      <c r="IE44" s="94"/>
      <c r="IF44" s="94"/>
      <c r="IG44" s="94"/>
      <c r="IH44" s="94"/>
      <c r="II44" s="94"/>
      <c r="IJ44" s="94"/>
      <c r="IK44" s="94"/>
      <c r="IL44" s="94"/>
      <c r="IM44" s="94"/>
      <c r="IN44" s="94"/>
      <c r="IO44" s="94"/>
      <c r="IP44" s="94"/>
      <c r="IQ44" s="94"/>
      <c r="IR44" s="94"/>
      <c r="IS44" s="94"/>
      <c r="IT44" s="94"/>
      <c r="IU44" s="94"/>
      <c r="IV44" s="94"/>
    </row>
    <row r="45" spans="1:256" ht="15">
      <c r="A45" s="91" t="s">
        <v>134</v>
      </c>
      <c r="B45" s="74">
        <v>200</v>
      </c>
      <c r="C45" s="85" t="s">
        <v>282</v>
      </c>
      <c r="D45" s="92">
        <v>200</v>
      </c>
      <c r="E45" s="92">
        <v>200</v>
      </c>
      <c r="F45" s="98">
        <v>0</v>
      </c>
      <c r="G45" s="94"/>
      <c r="H45" s="95"/>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c r="EO45" s="94"/>
      <c r="EP45" s="94"/>
      <c r="EQ45" s="94"/>
      <c r="ER45" s="94"/>
      <c r="ES45" s="94"/>
      <c r="ET45" s="94"/>
      <c r="EU45" s="94"/>
      <c r="EV45" s="94"/>
      <c r="EW45" s="94"/>
      <c r="EX45" s="94"/>
      <c r="EY45" s="94"/>
      <c r="EZ45" s="94"/>
      <c r="FA45" s="94"/>
      <c r="FB45" s="94"/>
      <c r="FC45" s="94"/>
      <c r="FD45" s="94"/>
      <c r="FE45" s="94"/>
      <c r="FF45" s="94"/>
      <c r="FG45" s="94"/>
      <c r="FH45" s="94"/>
      <c r="FI45" s="94"/>
      <c r="FJ45" s="94"/>
      <c r="FK45" s="94"/>
      <c r="FL45" s="94"/>
      <c r="FM45" s="94"/>
      <c r="FN45" s="94"/>
      <c r="FO45" s="94"/>
      <c r="FP45" s="94"/>
      <c r="FQ45" s="94"/>
      <c r="FR45" s="94"/>
      <c r="FS45" s="94"/>
      <c r="FT45" s="94"/>
      <c r="FU45" s="94"/>
      <c r="FV45" s="94"/>
      <c r="FW45" s="94"/>
      <c r="FX45" s="94"/>
      <c r="FY45" s="94"/>
      <c r="FZ45" s="94"/>
      <c r="GA45" s="94"/>
      <c r="GB45" s="94"/>
      <c r="GC45" s="94"/>
      <c r="GD45" s="94"/>
      <c r="GE45" s="94"/>
      <c r="GF45" s="94"/>
      <c r="GG45" s="94"/>
      <c r="GH45" s="94"/>
      <c r="GI45" s="94"/>
      <c r="GJ45" s="94"/>
      <c r="GK45" s="94"/>
      <c r="GL45" s="94"/>
      <c r="GM45" s="94"/>
      <c r="GN45" s="94"/>
      <c r="GO45" s="94"/>
      <c r="GP45" s="94"/>
      <c r="GQ45" s="94"/>
      <c r="GR45" s="94"/>
      <c r="GS45" s="94"/>
      <c r="GT45" s="94"/>
      <c r="GU45" s="94"/>
      <c r="GV45" s="94"/>
      <c r="GW45" s="94"/>
      <c r="GX45" s="94"/>
      <c r="GY45" s="94"/>
      <c r="GZ45" s="94"/>
      <c r="HA45" s="94"/>
      <c r="HB45" s="94"/>
      <c r="HC45" s="94"/>
      <c r="HD45" s="94"/>
      <c r="HE45" s="94"/>
      <c r="HF45" s="94"/>
      <c r="HG45" s="94"/>
      <c r="HH45" s="94"/>
      <c r="HI45" s="94"/>
      <c r="HJ45" s="94"/>
      <c r="HK45" s="94"/>
      <c r="HL45" s="94"/>
      <c r="HM45" s="94"/>
      <c r="HN45" s="94"/>
      <c r="HO45" s="94"/>
      <c r="HP45" s="94"/>
      <c r="HQ45" s="94"/>
      <c r="HR45" s="94"/>
      <c r="HS45" s="94"/>
      <c r="HT45" s="94"/>
      <c r="HU45" s="94"/>
      <c r="HV45" s="94"/>
      <c r="HW45" s="94"/>
      <c r="HX45" s="94"/>
      <c r="HY45" s="94"/>
      <c r="HZ45" s="94"/>
      <c r="IA45" s="94"/>
      <c r="IB45" s="94"/>
      <c r="IC45" s="94"/>
      <c r="ID45" s="94"/>
      <c r="IE45" s="94"/>
      <c r="IF45" s="94"/>
      <c r="IG45" s="94"/>
      <c r="IH45" s="94"/>
      <c r="II45" s="94"/>
      <c r="IJ45" s="94"/>
      <c r="IK45" s="94"/>
      <c r="IL45" s="94"/>
      <c r="IM45" s="94"/>
      <c r="IN45" s="94"/>
      <c r="IO45" s="94"/>
      <c r="IP45" s="94"/>
      <c r="IQ45" s="94"/>
      <c r="IR45" s="94"/>
      <c r="IS45" s="94"/>
      <c r="IT45" s="94"/>
      <c r="IU45" s="94"/>
      <c r="IV45" s="94"/>
    </row>
    <row r="46" spans="1:256" ht="15">
      <c r="A46" s="91" t="s">
        <v>137</v>
      </c>
      <c r="B46" s="81">
        <v>200</v>
      </c>
      <c r="C46" s="85" t="s">
        <v>283</v>
      </c>
      <c r="D46" s="92">
        <v>50000</v>
      </c>
      <c r="E46" s="92"/>
      <c r="F46" s="79">
        <v>50000</v>
      </c>
      <c r="G46" s="94"/>
      <c r="H46" s="95"/>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c r="EO46" s="94"/>
      <c r="EP46" s="94"/>
      <c r="EQ46" s="94"/>
      <c r="ER46" s="94"/>
      <c r="ES46" s="94"/>
      <c r="ET46" s="94"/>
      <c r="EU46" s="94"/>
      <c r="EV46" s="94"/>
      <c r="EW46" s="94"/>
      <c r="EX46" s="94"/>
      <c r="EY46" s="94"/>
      <c r="EZ46" s="94"/>
      <c r="FA46" s="94"/>
      <c r="FB46" s="94"/>
      <c r="FC46" s="94"/>
      <c r="FD46" s="94"/>
      <c r="FE46" s="94"/>
      <c r="FF46" s="94"/>
      <c r="FG46" s="94"/>
      <c r="FH46" s="94"/>
      <c r="FI46" s="94"/>
      <c r="FJ46" s="94"/>
      <c r="FK46" s="94"/>
      <c r="FL46" s="94"/>
      <c r="FM46" s="94"/>
      <c r="FN46" s="94"/>
      <c r="FO46" s="94"/>
      <c r="FP46" s="94"/>
      <c r="FQ46" s="94"/>
      <c r="FR46" s="94"/>
      <c r="FS46" s="94"/>
      <c r="FT46" s="94"/>
      <c r="FU46" s="94"/>
      <c r="FV46" s="94"/>
      <c r="FW46" s="94"/>
      <c r="FX46" s="94"/>
      <c r="FY46" s="94"/>
      <c r="FZ46" s="94"/>
      <c r="GA46" s="94"/>
      <c r="GB46" s="94"/>
      <c r="GC46" s="94"/>
      <c r="GD46" s="94"/>
      <c r="GE46" s="94"/>
      <c r="GF46" s="94"/>
      <c r="GG46" s="94"/>
      <c r="GH46" s="94"/>
      <c r="GI46" s="94"/>
      <c r="GJ46" s="94"/>
      <c r="GK46" s="94"/>
      <c r="GL46" s="94"/>
      <c r="GM46" s="94"/>
      <c r="GN46" s="94"/>
      <c r="GO46" s="94"/>
      <c r="GP46" s="94"/>
      <c r="GQ46" s="94"/>
      <c r="GR46" s="94"/>
      <c r="GS46" s="94"/>
      <c r="GT46" s="94"/>
      <c r="GU46" s="94"/>
      <c r="GV46" s="94"/>
      <c r="GW46" s="94"/>
      <c r="GX46" s="94"/>
      <c r="GY46" s="94"/>
      <c r="GZ46" s="94"/>
      <c r="HA46" s="94"/>
      <c r="HB46" s="94"/>
      <c r="HC46" s="94"/>
      <c r="HD46" s="94"/>
      <c r="HE46" s="94"/>
      <c r="HF46" s="94"/>
      <c r="HG46" s="94"/>
      <c r="HH46" s="94"/>
      <c r="HI46" s="94"/>
      <c r="HJ46" s="94"/>
      <c r="HK46" s="94"/>
      <c r="HL46" s="94"/>
      <c r="HM46" s="94"/>
      <c r="HN46" s="94"/>
      <c r="HO46" s="94"/>
      <c r="HP46" s="94"/>
      <c r="HQ46" s="94"/>
      <c r="HR46" s="94"/>
      <c r="HS46" s="94"/>
      <c r="HT46" s="94"/>
      <c r="HU46" s="94"/>
      <c r="HV46" s="94"/>
      <c r="HW46" s="94"/>
      <c r="HX46" s="94"/>
      <c r="HY46" s="94"/>
      <c r="HZ46" s="94"/>
      <c r="IA46" s="94"/>
      <c r="IB46" s="94"/>
      <c r="IC46" s="94"/>
      <c r="ID46" s="94"/>
      <c r="IE46" s="94"/>
      <c r="IF46" s="94"/>
      <c r="IG46" s="94"/>
      <c r="IH46" s="94"/>
      <c r="II46" s="94"/>
      <c r="IJ46" s="94"/>
      <c r="IK46" s="94"/>
      <c r="IL46" s="94"/>
      <c r="IM46" s="94"/>
      <c r="IN46" s="94"/>
      <c r="IO46" s="94"/>
      <c r="IP46" s="94"/>
      <c r="IQ46" s="94"/>
      <c r="IR46" s="94"/>
      <c r="IS46" s="94"/>
      <c r="IT46" s="94"/>
      <c r="IU46" s="94"/>
      <c r="IV46" s="94"/>
    </row>
    <row r="47" spans="1:256" ht="15">
      <c r="A47" s="91" t="s">
        <v>165</v>
      </c>
      <c r="B47" s="74">
        <v>200</v>
      </c>
      <c r="C47" s="85" t="s">
        <v>284</v>
      </c>
      <c r="D47" s="92">
        <v>50000</v>
      </c>
      <c r="E47" s="92"/>
      <c r="F47" s="79">
        <v>50000</v>
      </c>
      <c r="G47" s="94"/>
      <c r="H47" s="95"/>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c r="EO47" s="94"/>
      <c r="EP47" s="94"/>
      <c r="EQ47" s="94"/>
      <c r="ER47" s="94"/>
      <c r="ES47" s="94"/>
      <c r="ET47" s="94"/>
      <c r="EU47" s="94"/>
      <c r="EV47" s="94"/>
      <c r="EW47" s="94"/>
      <c r="EX47" s="94"/>
      <c r="EY47" s="94"/>
      <c r="EZ47" s="94"/>
      <c r="FA47" s="94"/>
      <c r="FB47" s="94"/>
      <c r="FC47" s="94"/>
      <c r="FD47" s="94"/>
      <c r="FE47" s="94"/>
      <c r="FF47" s="94"/>
      <c r="FG47" s="94"/>
      <c r="FH47" s="94"/>
      <c r="FI47" s="94"/>
      <c r="FJ47" s="94"/>
      <c r="FK47" s="94"/>
      <c r="FL47" s="94"/>
      <c r="FM47" s="94"/>
      <c r="FN47" s="94"/>
      <c r="FO47" s="94"/>
      <c r="FP47" s="94"/>
      <c r="FQ47" s="94"/>
      <c r="FR47" s="94"/>
      <c r="FS47" s="94"/>
      <c r="FT47" s="94"/>
      <c r="FU47" s="94"/>
      <c r="FV47" s="94"/>
      <c r="FW47" s="94"/>
      <c r="FX47" s="94"/>
      <c r="FY47" s="94"/>
      <c r="FZ47" s="94"/>
      <c r="GA47" s="94"/>
      <c r="GB47" s="94"/>
      <c r="GC47" s="94"/>
      <c r="GD47" s="94"/>
      <c r="GE47" s="94"/>
      <c r="GF47" s="94"/>
      <c r="GG47" s="94"/>
      <c r="GH47" s="94"/>
      <c r="GI47" s="94"/>
      <c r="GJ47" s="94"/>
      <c r="GK47" s="94"/>
      <c r="GL47" s="94"/>
      <c r="GM47" s="94"/>
      <c r="GN47" s="94"/>
      <c r="GO47" s="94"/>
      <c r="GP47" s="94"/>
      <c r="GQ47" s="94"/>
      <c r="GR47" s="94"/>
      <c r="GS47" s="94"/>
      <c r="GT47" s="94"/>
      <c r="GU47" s="94"/>
      <c r="GV47" s="94"/>
      <c r="GW47" s="94"/>
      <c r="GX47" s="94"/>
      <c r="GY47" s="94"/>
      <c r="GZ47" s="94"/>
      <c r="HA47" s="94"/>
      <c r="HB47" s="94"/>
      <c r="HC47" s="94"/>
      <c r="HD47" s="94"/>
      <c r="HE47" s="94"/>
      <c r="HF47" s="94"/>
      <c r="HG47" s="94"/>
      <c r="HH47" s="94"/>
      <c r="HI47" s="94"/>
      <c r="HJ47" s="94"/>
      <c r="HK47" s="94"/>
      <c r="HL47" s="94"/>
      <c r="HM47" s="94"/>
      <c r="HN47" s="94"/>
      <c r="HO47" s="94"/>
      <c r="HP47" s="94"/>
      <c r="HQ47" s="94"/>
      <c r="HR47" s="94"/>
      <c r="HS47" s="94"/>
      <c r="HT47" s="94"/>
      <c r="HU47" s="94"/>
      <c r="HV47" s="94"/>
      <c r="HW47" s="94"/>
      <c r="HX47" s="94"/>
      <c r="HY47" s="94"/>
      <c r="HZ47" s="94"/>
      <c r="IA47" s="94"/>
      <c r="IB47" s="94"/>
      <c r="IC47" s="94"/>
      <c r="ID47" s="94"/>
      <c r="IE47" s="94"/>
      <c r="IF47" s="94"/>
      <c r="IG47" s="94"/>
      <c r="IH47" s="94"/>
      <c r="II47" s="94"/>
      <c r="IJ47" s="94"/>
      <c r="IK47" s="94"/>
      <c r="IL47" s="94"/>
      <c r="IM47" s="94"/>
      <c r="IN47" s="94"/>
      <c r="IO47" s="94"/>
      <c r="IP47" s="94"/>
      <c r="IQ47" s="94"/>
      <c r="IR47" s="94"/>
      <c r="IS47" s="94"/>
      <c r="IT47" s="94"/>
      <c r="IU47" s="94"/>
      <c r="IV47" s="94"/>
    </row>
    <row r="48" spans="1:256" ht="51.75">
      <c r="A48" s="91" t="s">
        <v>285</v>
      </c>
      <c r="B48" s="74">
        <v>200</v>
      </c>
      <c r="C48" s="85" t="s">
        <v>286</v>
      </c>
      <c r="D48" s="92">
        <v>50000</v>
      </c>
      <c r="E48" s="99"/>
      <c r="F48" s="79">
        <v>50000</v>
      </c>
      <c r="G48" s="94"/>
      <c r="H48" s="95"/>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c r="CZ48" s="94"/>
      <c r="DA48" s="94"/>
      <c r="DB48" s="94"/>
      <c r="DC48" s="94"/>
      <c r="DD48" s="94"/>
      <c r="DE48" s="94"/>
      <c r="DF48" s="94"/>
      <c r="DG48" s="94"/>
      <c r="DH48" s="94"/>
      <c r="DI48" s="94"/>
      <c r="DJ48" s="94"/>
      <c r="DK48" s="94"/>
      <c r="DL48" s="94"/>
      <c r="DM48" s="94"/>
      <c r="DN48" s="94"/>
      <c r="DO48" s="94"/>
      <c r="DP48" s="94"/>
      <c r="DQ48" s="94"/>
      <c r="DR48" s="94"/>
      <c r="DS48" s="94"/>
      <c r="DT48" s="94"/>
      <c r="DU48" s="94"/>
      <c r="DV48" s="94"/>
      <c r="DW48" s="94"/>
      <c r="DX48" s="94"/>
      <c r="DY48" s="94"/>
      <c r="DZ48" s="94"/>
      <c r="EA48" s="94"/>
      <c r="EB48" s="94"/>
      <c r="EC48" s="94"/>
      <c r="ED48" s="94"/>
      <c r="EE48" s="94"/>
      <c r="EF48" s="94"/>
      <c r="EG48" s="94"/>
      <c r="EH48" s="94"/>
      <c r="EI48" s="94"/>
      <c r="EJ48" s="94"/>
      <c r="EK48" s="94"/>
      <c r="EL48" s="94"/>
      <c r="EM48" s="94"/>
      <c r="EN48" s="94"/>
      <c r="EO48" s="94"/>
      <c r="EP48" s="94"/>
      <c r="EQ48" s="94"/>
      <c r="ER48" s="94"/>
      <c r="ES48" s="94"/>
      <c r="ET48" s="94"/>
      <c r="EU48" s="94"/>
      <c r="EV48" s="94"/>
      <c r="EW48" s="94"/>
      <c r="EX48" s="94"/>
      <c r="EY48" s="94"/>
      <c r="EZ48" s="94"/>
      <c r="FA48" s="94"/>
      <c r="FB48" s="94"/>
      <c r="FC48" s="94"/>
      <c r="FD48" s="94"/>
      <c r="FE48" s="94"/>
      <c r="FF48" s="94"/>
      <c r="FG48" s="94"/>
      <c r="FH48" s="94"/>
      <c r="FI48" s="94"/>
      <c r="FJ48" s="94"/>
      <c r="FK48" s="94"/>
      <c r="FL48" s="94"/>
      <c r="FM48" s="94"/>
      <c r="FN48" s="94"/>
      <c r="FO48" s="94"/>
      <c r="FP48" s="94"/>
      <c r="FQ48" s="94"/>
      <c r="FR48" s="94"/>
      <c r="FS48" s="94"/>
      <c r="FT48" s="94"/>
      <c r="FU48" s="94"/>
      <c r="FV48" s="94"/>
      <c r="FW48" s="94"/>
      <c r="FX48" s="94"/>
      <c r="FY48" s="94"/>
      <c r="FZ48" s="94"/>
      <c r="GA48" s="94"/>
      <c r="GB48" s="94"/>
      <c r="GC48" s="94"/>
      <c r="GD48" s="94"/>
      <c r="GE48" s="94"/>
      <c r="GF48" s="94"/>
      <c r="GG48" s="94"/>
      <c r="GH48" s="94"/>
      <c r="GI48" s="94"/>
      <c r="GJ48" s="94"/>
      <c r="GK48" s="94"/>
      <c r="GL48" s="94"/>
      <c r="GM48" s="94"/>
      <c r="GN48" s="94"/>
      <c r="GO48" s="94"/>
      <c r="GP48" s="94"/>
      <c r="GQ48" s="94"/>
      <c r="GR48" s="94"/>
      <c r="GS48" s="94"/>
      <c r="GT48" s="94"/>
      <c r="GU48" s="94"/>
      <c r="GV48" s="94"/>
      <c r="GW48" s="94"/>
      <c r="GX48" s="94"/>
      <c r="GY48" s="94"/>
      <c r="GZ48" s="94"/>
      <c r="HA48" s="94"/>
      <c r="HB48" s="94"/>
      <c r="HC48" s="94"/>
      <c r="HD48" s="94"/>
      <c r="HE48" s="94"/>
      <c r="HF48" s="94"/>
      <c r="HG48" s="94"/>
      <c r="HH48" s="94"/>
      <c r="HI48" s="94"/>
      <c r="HJ48" s="94"/>
      <c r="HK48" s="94"/>
      <c r="HL48" s="94"/>
      <c r="HM48" s="94"/>
      <c r="HN48" s="94"/>
      <c r="HO48" s="94"/>
      <c r="HP48" s="94"/>
      <c r="HQ48" s="94"/>
      <c r="HR48" s="94"/>
      <c r="HS48" s="94"/>
      <c r="HT48" s="94"/>
      <c r="HU48" s="94"/>
      <c r="HV48" s="94"/>
      <c r="HW48" s="94"/>
      <c r="HX48" s="94"/>
      <c r="HY48" s="94"/>
      <c r="HZ48" s="94"/>
      <c r="IA48" s="94"/>
      <c r="IB48" s="94"/>
      <c r="IC48" s="94"/>
      <c r="ID48" s="94"/>
      <c r="IE48" s="94"/>
      <c r="IF48" s="94"/>
      <c r="IG48" s="94"/>
      <c r="IH48" s="94"/>
      <c r="II48" s="94"/>
      <c r="IJ48" s="94"/>
      <c r="IK48" s="94"/>
      <c r="IL48" s="94"/>
      <c r="IM48" s="94"/>
      <c r="IN48" s="94"/>
      <c r="IO48" s="94"/>
      <c r="IP48" s="94"/>
      <c r="IQ48" s="94"/>
      <c r="IR48" s="94"/>
      <c r="IS48" s="94"/>
      <c r="IT48" s="94"/>
      <c r="IU48" s="94"/>
      <c r="IV48" s="94"/>
    </row>
    <row r="49" spans="1:256" ht="15">
      <c r="A49" s="91" t="s">
        <v>138</v>
      </c>
      <c r="B49" s="81">
        <v>200</v>
      </c>
      <c r="C49" s="85" t="s">
        <v>287</v>
      </c>
      <c r="D49" s="92">
        <v>50000</v>
      </c>
      <c r="E49" s="92"/>
      <c r="F49" s="93">
        <v>50000</v>
      </c>
      <c r="G49" s="94"/>
      <c r="H49" s="95"/>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c r="EO49" s="94"/>
      <c r="EP49" s="94"/>
      <c r="EQ49" s="94"/>
      <c r="ER49" s="94"/>
      <c r="ES49" s="94"/>
      <c r="ET49" s="94"/>
      <c r="EU49" s="94"/>
      <c r="EV49" s="94"/>
      <c r="EW49" s="94"/>
      <c r="EX49" s="94"/>
      <c r="EY49" s="94"/>
      <c r="EZ49" s="94"/>
      <c r="FA49" s="94"/>
      <c r="FB49" s="94"/>
      <c r="FC49" s="94"/>
      <c r="FD49" s="94"/>
      <c r="FE49" s="94"/>
      <c r="FF49" s="94"/>
      <c r="FG49" s="94"/>
      <c r="FH49" s="94"/>
      <c r="FI49" s="94"/>
      <c r="FJ49" s="94"/>
      <c r="FK49" s="94"/>
      <c r="FL49" s="94"/>
      <c r="FM49" s="94"/>
      <c r="FN49" s="94"/>
      <c r="FO49" s="94"/>
      <c r="FP49" s="94"/>
      <c r="FQ49" s="94"/>
      <c r="FR49" s="94"/>
      <c r="FS49" s="94"/>
      <c r="FT49" s="94"/>
      <c r="FU49" s="94"/>
      <c r="FV49" s="94"/>
      <c r="FW49" s="94"/>
      <c r="FX49" s="94"/>
      <c r="FY49" s="94"/>
      <c r="FZ49" s="94"/>
      <c r="GA49" s="94"/>
      <c r="GB49" s="94"/>
      <c r="GC49" s="94"/>
      <c r="GD49" s="94"/>
      <c r="GE49" s="94"/>
      <c r="GF49" s="94"/>
      <c r="GG49" s="94"/>
      <c r="GH49" s="94"/>
      <c r="GI49" s="94"/>
      <c r="GJ49" s="94"/>
      <c r="GK49" s="94"/>
      <c r="GL49" s="94"/>
      <c r="GM49" s="94"/>
      <c r="GN49" s="94"/>
      <c r="GO49" s="94"/>
      <c r="GP49" s="94"/>
      <c r="GQ49" s="94"/>
      <c r="GR49" s="94"/>
      <c r="GS49" s="94"/>
      <c r="GT49" s="94"/>
      <c r="GU49" s="94"/>
      <c r="GV49" s="94"/>
      <c r="GW49" s="94"/>
      <c r="GX49" s="94"/>
      <c r="GY49" s="94"/>
      <c r="GZ49" s="94"/>
      <c r="HA49" s="94"/>
      <c r="HB49" s="94"/>
      <c r="HC49" s="94"/>
      <c r="HD49" s="94"/>
      <c r="HE49" s="94"/>
      <c r="HF49" s="94"/>
      <c r="HG49" s="94"/>
      <c r="HH49" s="94"/>
      <c r="HI49" s="94"/>
      <c r="HJ49" s="94"/>
      <c r="HK49" s="94"/>
      <c r="HL49" s="94"/>
      <c r="HM49" s="94"/>
      <c r="HN49" s="94"/>
      <c r="HO49" s="94"/>
      <c r="HP49" s="94"/>
      <c r="HQ49" s="94"/>
      <c r="HR49" s="94"/>
      <c r="HS49" s="94"/>
      <c r="HT49" s="94"/>
      <c r="HU49" s="94"/>
      <c r="HV49" s="94"/>
      <c r="HW49" s="94"/>
      <c r="HX49" s="94"/>
      <c r="HY49" s="94"/>
      <c r="HZ49" s="94"/>
      <c r="IA49" s="94"/>
      <c r="IB49" s="94"/>
      <c r="IC49" s="94"/>
      <c r="ID49" s="94"/>
      <c r="IE49" s="94"/>
      <c r="IF49" s="94"/>
      <c r="IG49" s="94"/>
      <c r="IH49" s="94"/>
      <c r="II49" s="94"/>
      <c r="IJ49" s="94"/>
      <c r="IK49" s="94"/>
      <c r="IL49" s="94"/>
      <c r="IM49" s="94"/>
      <c r="IN49" s="94"/>
      <c r="IO49" s="94"/>
      <c r="IP49" s="94"/>
      <c r="IQ49" s="94"/>
      <c r="IR49" s="94"/>
      <c r="IS49" s="94"/>
      <c r="IT49" s="94"/>
      <c r="IU49" s="94"/>
      <c r="IV49" s="94"/>
    </row>
    <row r="50" spans="1:256" ht="15">
      <c r="A50" s="91" t="s">
        <v>121</v>
      </c>
      <c r="B50" s="74">
        <v>200</v>
      </c>
      <c r="C50" s="85" t="s">
        <v>288</v>
      </c>
      <c r="D50" s="92">
        <v>50000</v>
      </c>
      <c r="E50" s="92"/>
      <c r="F50" s="79">
        <v>50000</v>
      </c>
      <c r="G50" s="94"/>
      <c r="H50" s="95"/>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c r="EO50" s="94"/>
      <c r="EP50" s="94"/>
      <c r="EQ50" s="94"/>
      <c r="ER50" s="94"/>
      <c r="ES50" s="94"/>
      <c r="ET50" s="94"/>
      <c r="EU50" s="94"/>
      <c r="EV50" s="94"/>
      <c r="EW50" s="94"/>
      <c r="EX50" s="94"/>
      <c r="EY50" s="94"/>
      <c r="EZ50" s="94"/>
      <c r="FA50" s="94"/>
      <c r="FB50" s="94"/>
      <c r="FC50" s="94"/>
      <c r="FD50" s="94"/>
      <c r="FE50" s="94"/>
      <c r="FF50" s="94"/>
      <c r="FG50" s="94"/>
      <c r="FH50" s="94"/>
      <c r="FI50" s="94"/>
      <c r="FJ50" s="94"/>
      <c r="FK50" s="94"/>
      <c r="FL50" s="94"/>
      <c r="FM50" s="94"/>
      <c r="FN50" s="94"/>
      <c r="FO50" s="94"/>
      <c r="FP50" s="94"/>
      <c r="FQ50" s="94"/>
      <c r="FR50" s="94"/>
      <c r="FS50" s="94"/>
      <c r="FT50" s="94"/>
      <c r="FU50" s="94"/>
      <c r="FV50" s="94"/>
      <c r="FW50" s="94"/>
      <c r="FX50" s="94"/>
      <c r="FY50" s="94"/>
      <c r="FZ50" s="94"/>
      <c r="GA50" s="94"/>
      <c r="GB50" s="94"/>
      <c r="GC50" s="94"/>
      <c r="GD50" s="94"/>
      <c r="GE50" s="94"/>
      <c r="GF50" s="94"/>
      <c r="GG50" s="94"/>
      <c r="GH50" s="94"/>
      <c r="GI50" s="94"/>
      <c r="GJ50" s="94"/>
      <c r="GK50" s="94"/>
      <c r="GL50" s="94"/>
      <c r="GM50" s="94"/>
      <c r="GN50" s="94"/>
      <c r="GO50" s="94"/>
      <c r="GP50" s="94"/>
      <c r="GQ50" s="94"/>
      <c r="GR50" s="94"/>
      <c r="GS50" s="94"/>
      <c r="GT50" s="94"/>
      <c r="GU50" s="94"/>
      <c r="GV50" s="94"/>
      <c r="GW50" s="94"/>
      <c r="GX50" s="94"/>
      <c r="GY50" s="94"/>
      <c r="GZ50" s="94"/>
      <c r="HA50" s="94"/>
      <c r="HB50" s="94"/>
      <c r="HC50" s="94"/>
      <c r="HD50" s="94"/>
      <c r="HE50" s="94"/>
      <c r="HF50" s="94"/>
      <c r="HG50" s="94"/>
      <c r="HH50" s="94"/>
      <c r="HI50" s="94"/>
      <c r="HJ50" s="94"/>
      <c r="HK50" s="94"/>
      <c r="HL50" s="94"/>
      <c r="HM50" s="94"/>
      <c r="HN50" s="94"/>
      <c r="HO50" s="94"/>
      <c r="HP50" s="94"/>
      <c r="HQ50" s="94"/>
      <c r="HR50" s="94"/>
      <c r="HS50" s="94"/>
      <c r="HT50" s="94"/>
      <c r="HU50" s="94"/>
      <c r="HV50" s="94"/>
      <c r="HW50" s="94"/>
      <c r="HX50" s="94"/>
      <c r="HY50" s="94"/>
      <c r="HZ50" s="94"/>
      <c r="IA50" s="94"/>
      <c r="IB50" s="94"/>
      <c r="IC50" s="94"/>
      <c r="ID50" s="94"/>
      <c r="IE50" s="94"/>
      <c r="IF50" s="94"/>
      <c r="IG50" s="94"/>
      <c r="IH50" s="94"/>
      <c r="II50" s="94"/>
      <c r="IJ50" s="94"/>
      <c r="IK50" s="94"/>
      <c r="IL50" s="94"/>
      <c r="IM50" s="94"/>
      <c r="IN50" s="94"/>
      <c r="IO50" s="94"/>
      <c r="IP50" s="94"/>
      <c r="IQ50" s="94"/>
      <c r="IR50" s="94"/>
      <c r="IS50" s="94"/>
      <c r="IT50" s="94"/>
      <c r="IU50" s="94"/>
      <c r="IV50" s="94"/>
    </row>
    <row r="51" spans="1:256" ht="15">
      <c r="A51" s="91" t="s">
        <v>132</v>
      </c>
      <c r="B51" s="81">
        <v>200</v>
      </c>
      <c r="C51" s="85" t="s">
        <v>289</v>
      </c>
      <c r="D51" s="92">
        <v>50000</v>
      </c>
      <c r="E51" s="92"/>
      <c r="F51" s="79">
        <v>50000</v>
      </c>
      <c r="G51" s="94"/>
      <c r="H51" s="95"/>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c r="DC51" s="94"/>
      <c r="DD51" s="94"/>
      <c r="DE51" s="94"/>
      <c r="DF51" s="94"/>
      <c r="DG51" s="94"/>
      <c r="DH51" s="94"/>
      <c r="DI51" s="94"/>
      <c r="DJ51" s="94"/>
      <c r="DK51" s="94"/>
      <c r="DL51" s="94"/>
      <c r="DM51" s="94"/>
      <c r="DN51" s="94"/>
      <c r="DO51" s="94"/>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c r="EN51" s="94"/>
      <c r="EO51" s="94"/>
      <c r="EP51" s="94"/>
      <c r="EQ51" s="94"/>
      <c r="ER51" s="94"/>
      <c r="ES51" s="94"/>
      <c r="ET51" s="94"/>
      <c r="EU51" s="94"/>
      <c r="EV51" s="94"/>
      <c r="EW51" s="94"/>
      <c r="EX51" s="94"/>
      <c r="EY51" s="94"/>
      <c r="EZ51" s="94"/>
      <c r="FA51" s="94"/>
      <c r="FB51" s="94"/>
      <c r="FC51" s="94"/>
      <c r="FD51" s="94"/>
      <c r="FE51" s="94"/>
      <c r="FF51" s="94"/>
      <c r="FG51" s="94"/>
      <c r="FH51" s="94"/>
      <c r="FI51" s="94"/>
      <c r="FJ51" s="94"/>
      <c r="FK51" s="94"/>
      <c r="FL51" s="94"/>
      <c r="FM51" s="94"/>
      <c r="FN51" s="94"/>
      <c r="FO51" s="94"/>
      <c r="FP51" s="94"/>
      <c r="FQ51" s="94"/>
      <c r="FR51" s="94"/>
      <c r="FS51" s="94"/>
      <c r="FT51" s="94"/>
      <c r="FU51" s="94"/>
      <c r="FV51" s="94"/>
      <c r="FW51" s="94"/>
      <c r="FX51" s="94"/>
      <c r="FY51" s="94"/>
      <c r="FZ51" s="94"/>
      <c r="GA51" s="94"/>
      <c r="GB51" s="94"/>
      <c r="GC51" s="94"/>
      <c r="GD51" s="94"/>
      <c r="GE51" s="94"/>
      <c r="GF51" s="94"/>
      <c r="GG51" s="94"/>
      <c r="GH51" s="94"/>
      <c r="GI51" s="94"/>
      <c r="GJ51" s="94"/>
      <c r="GK51" s="94"/>
      <c r="GL51" s="94"/>
      <c r="GM51" s="94"/>
      <c r="GN51" s="94"/>
      <c r="GO51" s="94"/>
      <c r="GP51" s="94"/>
      <c r="GQ51" s="94"/>
      <c r="GR51" s="94"/>
      <c r="GS51" s="94"/>
      <c r="GT51" s="94"/>
      <c r="GU51" s="94"/>
      <c r="GV51" s="94"/>
      <c r="GW51" s="94"/>
      <c r="GX51" s="94"/>
      <c r="GY51" s="94"/>
      <c r="GZ51" s="94"/>
      <c r="HA51" s="94"/>
      <c r="HB51" s="94"/>
      <c r="HC51" s="94"/>
      <c r="HD51" s="94"/>
      <c r="HE51" s="94"/>
      <c r="HF51" s="94"/>
      <c r="HG51" s="94"/>
      <c r="HH51" s="94"/>
      <c r="HI51" s="94"/>
      <c r="HJ51" s="94"/>
      <c r="HK51" s="94"/>
      <c r="HL51" s="94"/>
      <c r="HM51" s="94"/>
      <c r="HN51" s="94"/>
      <c r="HO51" s="94"/>
      <c r="HP51" s="94"/>
      <c r="HQ51" s="94"/>
      <c r="HR51" s="94"/>
      <c r="HS51" s="94"/>
      <c r="HT51" s="94"/>
      <c r="HU51" s="94"/>
      <c r="HV51" s="94"/>
      <c r="HW51" s="94"/>
      <c r="HX51" s="94"/>
      <c r="HY51" s="94"/>
      <c r="HZ51" s="94"/>
      <c r="IA51" s="94"/>
      <c r="IB51" s="94"/>
      <c r="IC51" s="94"/>
      <c r="ID51" s="94"/>
      <c r="IE51" s="94"/>
      <c r="IF51" s="94"/>
      <c r="IG51" s="94"/>
      <c r="IH51" s="94"/>
      <c r="II51" s="94"/>
      <c r="IJ51" s="94"/>
      <c r="IK51" s="94"/>
      <c r="IL51" s="94"/>
      <c r="IM51" s="94"/>
      <c r="IN51" s="94"/>
      <c r="IO51" s="94"/>
      <c r="IP51" s="94"/>
      <c r="IQ51" s="94"/>
      <c r="IR51" s="94"/>
      <c r="IS51" s="94"/>
      <c r="IT51" s="94"/>
      <c r="IU51" s="94"/>
      <c r="IV51" s="94"/>
    </row>
    <row r="52" spans="1:256" ht="15">
      <c r="A52" s="91" t="s">
        <v>139</v>
      </c>
      <c r="B52" s="81">
        <v>200</v>
      </c>
      <c r="C52" s="85" t="s">
        <v>290</v>
      </c>
      <c r="D52" s="92">
        <v>388500</v>
      </c>
      <c r="E52" s="92">
        <v>285303.32</v>
      </c>
      <c r="F52" s="79">
        <v>103196.68</v>
      </c>
      <c r="G52" s="94"/>
      <c r="H52" s="95"/>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c r="DP52" s="94"/>
      <c r="DQ52" s="94"/>
      <c r="DR52" s="94"/>
      <c r="DS52" s="94"/>
      <c r="DT52" s="94"/>
      <c r="DU52" s="94"/>
      <c r="DV52" s="94"/>
      <c r="DW52" s="94"/>
      <c r="DX52" s="94"/>
      <c r="DY52" s="94"/>
      <c r="DZ52" s="94"/>
      <c r="EA52" s="94"/>
      <c r="EB52" s="94"/>
      <c r="EC52" s="94"/>
      <c r="ED52" s="94"/>
      <c r="EE52" s="94"/>
      <c r="EF52" s="94"/>
      <c r="EG52" s="94"/>
      <c r="EH52" s="94"/>
      <c r="EI52" s="94"/>
      <c r="EJ52" s="94"/>
      <c r="EK52" s="94"/>
      <c r="EL52" s="94"/>
      <c r="EM52" s="94"/>
      <c r="EN52" s="94"/>
      <c r="EO52" s="94"/>
      <c r="EP52" s="94"/>
      <c r="EQ52" s="94"/>
      <c r="ER52" s="94"/>
      <c r="ES52" s="94"/>
      <c r="ET52" s="94"/>
      <c r="EU52" s="94"/>
      <c r="EV52" s="94"/>
      <c r="EW52" s="94"/>
      <c r="EX52" s="94"/>
      <c r="EY52" s="94"/>
      <c r="EZ52" s="94"/>
      <c r="FA52" s="94"/>
      <c r="FB52" s="94"/>
      <c r="FC52" s="94"/>
      <c r="FD52" s="94"/>
      <c r="FE52" s="94"/>
      <c r="FF52" s="94"/>
      <c r="FG52" s="94"/>
      <c r="FH52" s="94"/>
      <c r="FI52" s="94"/>
      <c r="FJ52" s="94"/>
      <c r="FK52" s="94"/>
      <c r="FL52" s="94"/>
      <c r="FM52" s="94"/>
      <c r="FN52" s="94"/>
      <c r="FO52" s="94"/>
      <c r="FP52" s="94"/>
      <c r="FQ52" s="94"/>
      <c r="FR52" s="94"/>
      <c r="FS52" s="94"/>
      <c r="FT52" s="94"/>
      <c r="FU52" s="94"/>
      <c r="FV52" s="94"/>
      <c r="FW52" s="94"/>
      <c r="FX52" s="94"/>
      <c r="FY52" s="94"/>
      <c r="FZ52" s="94"/>
      <c r="GA52" s="94"/>
      <c r="GB52" s="94"/>
      <c r="GC52" s="94"/>
      <c r="GD52" s="94"/>
      <c r="GE52" s="94"/>
      <c r="GF52" s="94"/>
      <c r="GG52" s="94"/>
      <c r="GH52" s="94"/>
      <c r="GI52" s="94"/>
      <c r="GJ52" s="94"/>
      <c r="GK52" s="94"/>
      <c r="GL52" s="94"/>
      <c r="GM52" s="94"/>
      <c r="GN52" s="94"/>
      <c r="GO52" s="94"/>
      <c r="GP52" s="94"/>
      <c r="GQ52" s="94"/>
      <c r="GR52" s="94"/>
      <c r="GS52" s="94"/>
      <c r="GT52" s="94"/>
      <c r="GU52" s="94"/>
      <c r="GV52" s="94"/>
      <c r="GW52" s="94"/>
      <c r="GX52" s="94"/>
      <c r="GY52" s="94"/>
      <c r="GZ52" s="94"/>
      <c r="HA52" s="94"/>
      <c r="HB52" s="94"/>
      <c r="HC52" s="94"/>
      <c r="HD52" s="94"/>
      <c r="HE52" s="94"/>
      <c r="HF52" s="94"/>
      <c r="HG52" s="94"/>
      <c r="HH52" s="94"/>
      <c r="HI52" s="94"/>
      <c r="HJ52" s="94"/>
      <c r="HK52" s="94"/>
      <c r="HL52" s="94"/>
      <c r="HM52" s="94"/>
      <c r="HN52" s="94"/>
      <c r="HO52" s="94"/>
      <c r="HP52" s="94"/>
      <c r="HQ52" s="94"/>
      <c r="HR52" s="94"/>
      <c r="HS52" s="94"/>
      <c r="HT52" s="94"/>
      <c r="HU52" s="94"/>
      <c r="HV52" s="94"/>
      <c r="HW52" s="94"/>
      <c r="HX52" s="94"/>
      <c r="HY52" s="94"/>
      <c r="HZ52" s="94"/>
      <c r="IA52" s="94"/>
      <c r="IB52" s="94"/>
      <c r="IC52" s="94"/>
      <c r="ID52" s="94"/>
      <c r="IE52" s="94"/>
      <c r="IF52" s="94"/>
      <c r="IG52" s="94"/>
      <c r="IH52" s="94"/>
      <c r="II52" s="94"/>
      <c r="IJ52" s="94"/>
      <c r="IK52" s="94"/>
      <c r="IL52" s="94"/>
      <c r="IM52" s="94"/>
      <c r="IN52" s="94"/>
      <c r="IO52" s="94"/>
      <c r="IP52" s="94"/>
      <c r="IQ52" s="94"/>
      <c r="IR52" s="94"/>
      <c r="IS52" s="94"/>
      <c r="IT52" s="94"/>
      <c r="IU52" s="94"/>
      <c r="IV52" s="94"/>
    </row>
    <row r="53" spans="1:256" ht="26.25">
      <c r="A53" s="91" t="s">
        <v>253</v>
      </c>
      <c r="B53" s="74">
        <v>200</v>
      </c>
      <c r="C53" s="85" t="s">
        <v>291</v>
      </c>
      <c r="D53" s="92">
        <v>199800</v>
      </c>
      <c r="E53" s="99">
        <v>198053.88</v>
      </c>
      <c r="F53" s="79">
        <v>1746.12</v>
      </c>
      <c r="G53" s="94"/>
      <c r="H53" s="95"/>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4"/>
      <c r="DA53" s="94"/>
      <c r="DB53" s="94"/>
      <c r="DC53" s="94"/>
      <c r="DD53" s="94"/>
      <c r="DE53" s="94"/>
      <c r="DF53" s="94"/>
      <c r="DG53" s="94"/>
      <c r="DH53" s="94"/>
      <c r="DI53" s="94"/>
      <c r="DJ53" s="94"/>
      <c r="DK53" s="94"/>
      <c r="DL53" s="94"/>
      <c r="DM53" s="94"/>
      <c r="DN53" s="94"/>
      <c r="DO53" s="94"/>
      <c r="DP53" s="94"/>
      <c r="DQ53" s="94"/>
      <c r="DR53" s="94"/>
      <c r="DS53" s="94"/>
      <c r="DT53" s="94"/>
      <c r="DU53" s="94"/>
      <c r="DV53" s="94"/>
      <c r="DW53" s="94"/>
      <c r="DX53" s="94"/>
      <c r="DY53" s="94"/>
      <c r="DZ53" s="94"/>
      <c r="EA53" s="94"/>
      <c r="EB53" s="94"/>
      <c r="EC53" s="94"/>
      <c r="ED53" s="94"/>
      <c r="EE53" s="94"/>
      <c r="EF53" s="94"/>
      <c r="EG53" s="94"/>
      <c r="EH53" s="94"/>
      <c r="EI53" s="94"/>
      <c r="EJ53" s="94"/>
      <c r="EK53" s="94"/>
      <c r="EL53" s="94"/>
      <c r="EM53" s="94"/>
      <c r="EN53" s="94"/>
      <c r="EO53" s="94"/>
      <c r="EP53" s="94"/>
      <c r="EQ53" s="94"/>
      <c r="ER53" s="94"/>
      <c r="ES53" s="94"/>
      <c r="ET53" s="94"/>
      <c r="EU53" s="94"/>
      <c r="EV53" s="94"/>
      <c r="EW53" s="94"/>
      <c r="EX53" s="94"/>
      <c r="EY53" s="94"/>
      <c r="EZ53" s="94"/>
      <c r="FA53" s="94"/>
      <c r="FB53" s="94"/>
      <c r="FC53" s="94"/>
      <c r="FD53" s="94"/>
      <c r="FE53" s="94"/>
      <c r="FF53" s="94"/>
      <c r="FG53" s="94"/>
      <c r="FH53" s="94"/>
      <c r="FI53" s="94"/>
      <c r="FJ53" s="94"/>
      <c r="FK53" s="94"/>
      <c r="FL53" s="94"/>
      <c r="FM53" s="94"/>
      <c r="FN53" s="94"/>
      <c r="FO53" s="94"/>
      <c r="FP53" s="94"/>
      <c r="FQ53" s="94"/>
      <c r="FR53" s="94"/>
      <c r="FS53" s="94"/>
      <c r="FT53" s="94"/>
      <c r="FU53" s="94"/>
      <c r="FV53" s="94"/>
      <c r="FW53" s="94"/>
      <c r="FX53" s="94"/>
      <c r="FY53" s="94"/>
      <c r="FZ53" s="94"/>
      <c r="GA53" s="94"/>
      <c r="GB53" s="94"/>
      <c r="GC53" s="94"/>
      <c r="GD53" s="94"/>
      <c r="GE53" s="94"/>
      <c r="GF53" s="94"/>
      <c r="GG53" s="94"/>
      <c r="GH53" s="94"/>
      <c r="GI53" s="94"/>
      <c r="GJ53" s="94"/>
      <c r="GK53" s="94"/>
      <c r="GL53" s="94"/>
      <c r="GM53" s="94"/>
      <c r="GN53" s="94"/>
      <c r="GO53" s="94"/>
      <c r="GP53" s="94"/>
      <c r="GQ53" s="94"/>
      <c r="GR53" s="94"/>
      <c r="GS53" s="94"/>
      <c r="GT53" s="94"/>
      <c r="GU53" s="94"/>
      <c r="GV53" s="94"/>
      <c r="GW53" s="94"/>
      <c r="GX53" s="94"/>
      <c r="GY53" s="94"/>
      <c r="GZ53" s="94"/>
      <c r="HA53" s="94"/>
      <c r="HB53" s="94"/>
      <c r="HC53" s="94"/>
      <c r="HD53" s="94"/>
      <c r="HE53" s="94"/>
      <c r="HF53" s="94"/>
      <c r="HG53" s="94"/>
      <c r="HH53" s="94"/>
      <c r="HI53" s="94"/>
      <c r="HJ53" s="94"/>
      <c r="HK53" s="94"/>
      <c r="HL53" s="94"/>
      <c r="HM53" s="94"/>
      <c r="HN53" s="94"/>
      <c r="HO53" s="94"/>
      <c r="HP53" s="94"/>
      <c r="HQ53" s="94"/>
      <c r="HR53" s="94"/>
      <c r="HS53" s="94"/>
      <c r="HT53" s="94"/>
      <c r="HU53" s="94"/>
      <c r="HV53" s="94"/>
      <c r="HW53" s="94"/>
      <c r="HX53" s="94"/>
      <c r="HY53" s="94"/>
      <c r="HZ53" s="94"/>
      <c r="IA53" s="94"/>
      <c r="IB53" s="94"/>
      <c r="IC53" s="94"/>
      <c r="ID53" s="94"/>
      <c r="IE53" s="94"/>
      <c r="IF53" s="94"/>
      <c r="IG53" s="94"/>
      <c r="IH53" s="94"/>
      <c r="II53" s="94"/>
      <c r="IJ53" s="94"/>
      <c r="IK53" s="94"/>
      <c r="IL53" s="94"/>
      <c r="IM53" s="94"/>
      <c r="IN53" s="94"/>
      <c r="IO53" s="94"/>
      <c r="IP53" s="94"/>
      <c r="IQ53" s="94"/>
      <c r="IR53" s="94"/>
      <c r="IS53" s="94"/>
      <c r="IT53" s="94"/>
      <c r="IU53" s="94"/>
      <c r="IV53" s="94"/>
    </row>
    <row r="54" spans="1:256" ht="128.25">
      <c r="A54" s="91" t="s">
        <v>292</v>
      </c>
      <c r="B54" s="81">
        <v>200</v>
      </c>
      <c r="C54" s="85" t="s">
        <v>293</v>
      </c>
      <c r="D54" s="92">
        <v>90200</v>
      </c>
      <c r="E54" s="99">
        <v>90200</v>
      </c>
      <c r="F54" s="98">
        <v>0</v>
      </c>
      <c r="G54" s="94"/>
      <c r="H54" s="95"/>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c r="BR54" s="94"/>
      <c r="BS54" s="94"/>
      <c r="BT54" s="94"/>
      <c r="BU54" s="94"/>
      <c r="BV54" s="94"/>
      <c r="BW54" s="94"/>
      <c r="BX54" s="94"/>
      <c r="BY54" s="94"/>
      <c r="BZ54" s="94"/>
      <c r="CA54" s="94"/>
      <c r="CB54" s="94"/>
      <c r="CC54" s="94"/>
      <c r="CD54" s="94"/>
      <c r="CE54" s="94"/>
      <c r="CF54" s="94"/>
      <c r="CG54" s="94"/>
      <c r="CH54" s="94"/>
      <c r="CI54" s="94"/>
      <c r="CJ54" s="94"/>
      <c r="CK54" s="94"/>
      <c r="CL54" s="94"/>
      <c r="CM54" s="94"/>
      <c r="CN54" s="94"/>
      <c r="CO54" s="94"/>
      <c r="CP54" s="94"/>
      <c r="CQ54" s="94"/>
      <c r="CR54" s="94"/>
      <c r="CS54" s="94"/>
      <c r="CT54" s="94"/>
      <c r="CU54" s="94"/>
      <c r="CV54" s="94"/>
      <c r="CW54" s="94"/>
      <c r="CX54" s="94"/>
      <c r="CY54" s="94"/>
      <c r="CZ54" s="94"/>
      <c r="DA54" s="94"/>
      <c r="DB54" s="94"/>
      <c r="DC54" s="94"/>
      <c r="DD54" s="94"/>
      <c r="DE54" s="94"/>
      <c r="DF54" s="94"/>
      <c r="DG54" s="94"/>
      <c r="DH54" s="94"/>
      <c r="DI54" s="94"/>
      <c r="DJ54" s="94"/>
      <c r="DK54" s="94"/>
      <c r="DL54" s="94"/>
      <c r="DM54" s="94"/>
      <c r="DN54" s="94"/>
      <c r="DO54" s="94"/>
      <c r="DP54" s="94"/>
      <c r="DQ54" s="94"/>
      <c r="DR54" s="94"/>
      <c r="DS54" s="94"/>
      <c r="DT54" s="94"/>
      <c r="DU54" s="94"/>
      <c r="DV54" s="94"/>
      <c r="DW54" s="94"/>
      <c r="DX54" s="94"/>
      <c r="DY54" s="94"/>
      <c r="DZ54" s="94"/>
      <c r="EA54" s="94"/>
      <c r="EB54" s="94"/>
      <c r="EC54" s="94"/>
      <c r="ED54" s="94"/>
      <c r="EE54" s="94"/>
      <c r="EF54" s="94"/>
      <c r="EG54" s="94"/>
      <c r="EH54" s="94"/>
      <c r="EI54" s="94"/>
      <c r="EJ54" s="94"/>
      <c r="EK54" s="94"/>
      <c r="EL54" s="94"/>
      <c r="EM54" s="94"/>
      <c r="EN54" s="94"/>
      <c r="EO54" s="94"/>
      <c r="EP54" s="94"/>
      <c r="EQ54" s="94"/>
      <c r="ER54" s="94"/>
      <c r="ES54" s="94"/>
      <c r="ET54" s="94"/>
      <c r="EU54" s="94"/>
      <c r="EV54" s="94"/>
      <c r="EW54" s="94"/>
      <c r="EX54" s="94"/>
      <c r="EY54" s="94"/>
      <c r="EZ54" s="94"/>
      <c r="FA54" s="94"/>
      <c r="FB54" s="94"/>
      <c r="FC54" s="94"/>
      <c r="FD54" s="94"/>
      <c r="FE54" s="94"/>
      <c r="FF54" s="94"/>
      <c r="FG54" s="94"/>
      <c r="FH54" s="94"/>
      <c r="FI54" s="94"/>
      <c r="FJ54" s="94"/>
      <c r="FK54" s="94"/>
      <c r="FL54" s="94"/>
      <c r="FM54" s="94"/>
      <c r="FN54" s="94"/>
      <c r="FO54" s="94"/>
      <c r="FP54" s="94"/>
      <c r="FQ54" s="94"/>
      <c r="FR54" s="94"/>
      <c r="FS54" s="94"/>
      <c r="FT54" s="94"/>
      <c r="FU54" s="94"/>
      <c r="FV54" s="94"/>
      <c r="FW54" s="94"/>
      <c r="FX54" s="94"/>
      <c r="FY54" s="94"/>
      <c r="FZ54" s="94"/>
      <c r="GA54" s="94"/>
      <c r="GB54" s="94"/>
      <c r="GC54" s="94"/>
      <c r="GD54" s="94"/>
      <c r="GE54" s="94"/>
      <c r="GF54" s="94"/>
      <c r="GG54" s="94"/>
      <c r="GH54" s="94"/>
      <c r="GI54" s="94"/>
      <c r="GJ54" s="94"/>
      <c r="GK54" s="94"/>
      <c r="GL54" s="94"/>
      <c r="GM54" s="94"/>
      <c r="GN54" s="94"/>
      <c r="GO54" s="94"/>
      <c r="GP54" s="94"/>
      <c r="GQ54" s="94"/>
      <c r="GR54" s="94"/>
      <c r="GS54" s="94"/>
      <c r="GT54" s="94"/>
      <c r="GU54" s="94"/>
      <c r="GV54" s="94"/>
      <c r="GW54" s="94"/>
      <c r="GX54" s="94"/>
      <c r="GY54" s="94"/>
      <c r="GZ54" s="94"/>
      <c r="HA54" s="94"/>
      <c r="HB54" s="94"/>
      <c r="HC54" s="94"/>
      <c r="HD54" s="94"/>
      <c r="HE54" s="94"/>
      <c r="HF54" s="94"/>
      <c r="HG54" s="94"/>
      <c r="HH54" s="94"/>
      <c r="HI54" s="94"/>
      <c r="HJ54" s="94"/>
      <c r="HK54" s="94"/>
      <c r="HL54" s="94"/>
      <c r="HM54" s="94"/>
      <c r="HN54" s="94"/>
      <c r="HO54" s="94"/>
      <c r="HP54" s="94"/>
      <c r="HQ54" s="94"/>
      <c r="HR54" s="94"/>
      <c r="HS54" s="94"/>
      <c r="HT54" s="94"/>
      <c r="HU54" s="94"/>
      <c r="HV54" s="94"/>
      <c r="HW54" s="94"/>
      <c r="HX54" s="94"/>
      <c r="HY54" s="94"/>
      <c r="HZ54" s="94"/>
      <c r="IA54" s="94"/>
      <c r="IB54" s="94"/>
      <c r="IC54" s="94"/>
      <c r="ID54" s="94"/>
      <c r="IE54" s="94"/>
      <c r="IF54" s="94"/>
      <c r="IG54" s="94"/>
      <c r="IH54" s="94"/>
      <c r="II54" s="94"/>
      <c r="IJ54" s="94"/>
      <c r="IK54" s="94"/>
      <c r="IL54" s="94"/>
      <c r="IM54" s="94"/>
      <c r="IN54" s="94"/>
      <c r="IO54" s="94"/>
      <c r="IP54" s="94"/>
      <c r="IQ54" s="94"/>
      <c r="IR54" s="94"/>
      <c r="IS54" s="94"/>
      <c r="IT54" s="94"/>
      <c r="IU54" s="94"/>
      <c r="IV54" s="94"/>
    </row>
    <row r="55" spans="1:256" ht="15">
      <c r="A55" s="91" t="s">
        <v>94</v>
      </c>
      <c r="B55" s="74">
        <v>200</v>
      </c>
      <c r="C55" s="85" t="s">
        <v>294</v>
      </c>
      <c r="D55" s="92">
        <v>90200</v>
      </c>
      <c r="E55" s="99">
        <v>90200</v>
      </c>
      <c r="F55" s="98">
        <v>0</v>
      </c>
      <c r="G55" s="94"/>
      <c r="H55" s="95"/>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c r="EN55" s="94"/>
      <c r="EO55" s="94"/>
      <c r="EP55" s="94"/>
      <c r="EQ55" s="94"/>
      <c r="ER55" s="94"/>
      <c r="ES55" s="94"/>
      <c r="ET55" s="94"/>
      <c r="EU55" s="94"/>
      <c r="EV55" s="94"/>
      <c r="EW55" s="94"/>
      <c r="EX55" s="94"/>
      <c r="EY55" s="94"/>
      <c r="EZ55" s="94"/>
      <c r="FA55" s="94"/>
      <c r="FB55" s="94"/>
      <c r="FC55" s="94"/>
      <c r="FD55" s="94"/>
      <c r="FE55" s="94"/>
      <c r="FF55" s="94"/>
      <c r="FG55" s="94"/>
      <c r="FH55" s="94"/>
      <c r="FI55" s="94"/>
      <c r="FJ55" s="94"/>
      <c r="FK55" s="94"/>
      <c r="FL55" s="94"/>
      <c r="FM55" s="94"/>
      <c r="FN55" s="94"/>
      <c r="FO55" s="94"/>
      <c r="FP55" s="94"/>
      <c r="FQ55" s="94"/>
      <c r="FR55" s="94"/>
      <c r="FS55" s="94"/>
      <c r="FT55" s="94"/>
      <c r="FU55" s="94"/>
      <c r="FV55" s="94"/>
      <c r="FW55" s="94"/>
      <c r="FX55" s="94"/>
      <c r="FY55" s="94"/>
      <c r="FZ55" s="94"/>
      <c r="GA55" s="94"/>
      <c r="GB55" s="94"/>
      <c r="GC55" s="94"/>
      <c r="GD55" s="94"/>
      <c r="GE55" s="94"/>
      <c r="GF55" s="94"/>
      <c r="GG55" s="94"/>
      <c r="GH55" s="94"/>
      <c r="GI55" s="94"/>
      <c r="GJ55" s="94"/>
      <c r="GK55" s="94"/>
      <c r="GL55" s="94"/>
      <c r="GM55" s="94"/>
      <c r="GN55" s="94"/>
      <c r="GO55" s="94"/>
      <c r="GP55" s="94"/>
      <c r="GQ55" s="94"/>
      <c r="GR55" s="94"/>
      <c r="GS55" s="94"/>
      <c r="GT55" s="94"/>
      <c r="GU55" s="94"/>
      <c r="GV55" s="94"/>
      <c r="GW55" s="94"/>
      <c r="GX55" s="94"/>
      <c r="GY55" s="94"/>
      <c r="GZ55" s="94"/>
      <c r="HA55" s="94"/>
      <c r="HB55" s="94"/>
      <c r="HC55" s="94"/>
      <c r="HD55" s="94"/>
      <c r="HE55" s="94"/>
      <c r="HF55" s="94"/>
      <c r="HG55" s="94"/>
      <c r="HH55" s="94"/>
      <c r="HI55" s="94"/>
      <c r="HJ55" s="94"/>
      <c r="HK55" s="94"/>
      <c r="HL55" s="94"/>
      <c r="HM55" s="94"/>
      <c r="HN55" s="94"/>
      <c r="HO55" s="94"/>
      <c r="HP55" s="94"/>
      <c r="HQ55" s="94"/>
      <c r="HR55" s="94"/>
      <c r="HS55" s="94"/>
      <c r="HT55" s="94"/>
      <c r="HU55" s="94"/>
      <c r="HV55" s="94"/>
      <c r="HW55" s="94"/>
      <c r="HX55" s="94"/>
      <c r="HY55" s="94"/>
      <c r="HZ55" s="94"/>
      <c r="IA55" s="94"/>
      <c r="IB55" s="94"/>
      <c r="IC55" s="94"/>
      <c r="ID55" s="94"/>
      <c r="IE55" s="94"/>
      <c r="IF55" s="94"/>
      <c r="IG55" s="94"/>
      <c r="IH55" s="94"/>
      <c r="II55" s="94"/>
      <c r="IJ55" s="94"/>
      <c r="IK55" s="94"/>
      <c r="IL55" s="94"/>
      <c r="IM55" s="94"/>
      <c r="IN55" s="94"/>
      <c r="IO55" s="94"/>
      <c r="IP55" s="94"/>
      <c r="IQ55" s="94"/>
      <c r="IR55" s="94"/>
      <c r="IS55" s="94"/>
      <c r="IT55" s="94"/>
      <c r="IU55" s="94"/>
      <c r="IV55" s="94"/>
    </row>
    <row r="56" spans="1:8" ht="15">
      <c r="A56" s="91" t="s">
        <v>121</v>
      </c>
      <c r="B56" s="74">
        <v>200</v>
      </c>
      <c r="C56" s="85" t="s">
        <v>295</v>
      </c>
      <c r="D56" s="92">
        <v>90200</v>
      </c>
      <c r="E56" s="92">
        <v>90200</v>
      </c>
      <c r="F56" s="98">
        <v>0</v>
      </c>
      <c r="H56" s="78"/>
    </row>
    <row r="57" spans="1:8" ht="15">
      <c r="A57" s="91" t="s">
        <v>296</v>
      </c>
      <c r="B57" s="81">
        <v>200</v>
      </c>
      <c r="C57" s="85" t="s">
        <v>297</v>
      </c>
      <c r="D57" s="92">
        <v>90200</v>
      </c>
      <c r="E57" s="92">
        <v>90200</v>
      </c>
      <c r="F57" s="98">
        <v>0</v>
      </c>
      <c r="H57" s="78"/>
    </row>
    <row r="58" spans="1:8" ht="26.25">
      <c r="A58" s="91" t="s">
        <v>136</v>
      </c>
      <c r="B58" s="74">
        <v>200</v>
      </c>
      <c r="C58" s="85" t="s">
        <v>298</v>
      </c>
      <c r="D58" s="92">
        <v>90200</v>
      </c>
      <c r="E58" s="92">
        <v>90200</v>
      </c>
      <c r="F58" s="98">
        <v>0</v>
      </c>
      <c r="H58" s="78"/>
    </row>
    <row r="59" spans="1:8" ht="77.25">
      <c r="A59" s="91" t="s">
        <v>299</v>
      </c>
      <c r="B59" s="81">
        <v>200</v>
      </c>
      <c r="C59" s="85" t="s">
        <v>300</v>
      </c>
      <c r="D59" s="92">
        <v>109600</v>
      </c>
      <c r="E59" s="92">
        <v>107853.88</v>
      </c>
      <c r="F59" s="79">
        <v>1746.12</v>
      </c>
      <c r="H59" s="78"/>
    </row>
    <row r="60" spans="1:8" ht="15">
      <c r="A60" s="80" t="s">
        <v>180</v>
      </c>
      <c r="B60" s="81">
        <v>200</v>
      </c>
      <c r="C60" s="85" t="s">
        <v>301</v>
      </c>
      <c r="D60" s="83">
        <v>42100</v>
      </c>
      <c r="E60" s="83">
        <v>41971</v>
      </c>
      <c r="F60" s="100">
        <v>129</v>
      </c>
      <c r="H60" s="78"/>
    </row>
    <row r="61" spans="1:8" ht="15">
      <c r="A61" s="80" t="s">
        <v>121</v>
      </c>
      <c r="B61" s="81">
        <v>200</v>
      </c>
      <c r="C61" s="85" t="s">
        <v>302</v>
      </c>
      <c r="D61" s="92">
        <v>42100</v>
      </c>
      <c r="E61" s="92">
        <v>41971</v>
      </c>
      <c r="F61" s="79">
        <v>129</v>
      </c>
      <c r="H61" s="78"/>
    </row>
    <row r="62" spans="1:8" ht="15">
      <c r="A62" s="91" t="s">
        <v>132</v>
      </c>
      <c r="B62" s="74">
        <v>200</v>
      </c>
      <c r="C62" s="85" t="s">
        <v>303</v>
      </c>
      <c r="D62" s="92">
        <v>42100</v>
      </c>
      <c r="E62" s="92">
        <v>41971</v>
      </c>
      <c r="F62" s="93">
        <v>129</v>
      </c>
      <c r="H62" s="78"/>
    </row>
    <row r="63" spans="1:8" ht="15">
      <c r="A63" s="80" t="s">
        <v>135</v>
      </c>
      <c r="B63" s="81">
        <v>200</v>
      </c>
      <c r="C63" s="85" t="s">
        <v>304</v>
      </c>
      <c r="D63" s="92">
        <v>67500</v>
      </c>
      <c r="E63" s="92">
        <v>65882.88</v>
      </c>
      <c r="F63" s="79">
        <v>1617.12</v>
      </c>
      <c r="H63" s="78"/>
    </row>
    <row r="64" spans="1:8" ht="15">
      <c r="A64" s="91" t="s">
        <v>121</v>
      </c>
      <c r="B64" s="74">
        <v>200</v>
      </c>
      <c r="C64" s="101" t="s">
        <v>305</v>
      </c>
      <c r="D64" s="92">
        <v>67500</v>
      </c>
      <c r="E64" s="92">
        <v>65882.88</v>
      </c>
      <c r="F64" s="79">
        <v>1617.12</v>
      </c>
      <c r="H64" s="78"/>
    </row>
    <row r="65" spans="1:8" ht="15">
      <c r="A65" s="102" t="s">
        <v>132</v>
      </c>
      <c r="B65" s="74">
        <v>200</v>
      </c>
      <c r="C65" s="101" t="s">
        <v>306</v>
      </c>
      <c r="D65" s="92">
        <v>67500</v>
      </c>
      <c r="E65" s="92">
        <v>65882.88</v>
      </c>
      <c r="F65" s="79">
        <v>1617.12</v>
      </c>
      <c r="H65" s="78"/>
    </row>
    <row r="66" spans="1:8" ht="51.75">
      <c r="A66" s="102" t="s">
        <v>307</v>
      </c>
      <c r="B66" s="81">
        <v>200</v>
      </c>
      <c r="C66" s="101" t="s">
        <v>308</v>
      </c>
      <c r="D66" s="92">
        <v>188700</v>
      </c>
      <c r="E66" s="92">
        <v>87249.44</v>
      </c>
      <c r="F66" s="79">
        <v>101450.56</v>
      </c>
      <c r="H66" s="78"/>
    </row>
    <row r="67" spans="1:8" ht="64.5">
      <c r="A67" s="102" t="s">
        <v>309</v>
      </c>
      <c r="B67" s="74">
        <v>200</v>
      </c>
      <c r="C67" s="101" t="s">
        <v>310</v>
      </c>
      <c r="D67" s="92">
        <v>116700</v>
      </c>
      <c r="E67" s="92">
        <v>87249.44</v>
      </c>
      <c r="F67" s="79">
        <v>29450.56</v>
      </c>
      <c r="H67" s="78"/>
    </row>
    <row r="68" spans="1:8" ht="26.25">
      <c r="A68" s="102" t="s">
        <v>164</v>
      </c>
      <c r="B68" s="81">
        <v>200</v>
      </c>
      <c r="C68" s="101" t="s">
        <v>311</v>
      </c>
      <c r="D68" s="92">
        <v>116700</v>
      </c>
      <c r="E68" s="92">
        <v>87249.44</v>
      </c>
      <c r="F68" s="79">
        <v>29450.56</v>
      </c>
      <c r="H68" s="78"/>
    </row>
    <row r="69" spans="1:8" ht="15">
      <c r="A69" s="102" t="s">
        <v>121</v>
      </c>
      <c r="B69" s="81">
        <v>200</v>
      </c>
      <c r="C69" s="101" t="s">
        <v>312</v>
      </c>
      <c r="D69" s="92">
        <v>116700</v>
      </c>
      <c r="E69" s="92">
        <v>87249.44</v>
      </c>
      <c r="F69" s="79">
        <v>29450.56</v>
      </c>
      <c r="H69" s="78"/>
    </row>
    <row r="70" spans="1:8" ht="15">
      <c r="A70" s="102" t="s">
        <v>127</v>
      </c>
      <c r="B70" s="74">
        <v>200</v>
      </c>
      <c r="C70" s="101" t="s">
        <v>313</v>
      </c>
      <c r="D70" s="92">
        <v>116700</v>
      </c>
      <c r="E70" s="92">
        <v>87249.44</v>
      </c>
      <c r="F70" s="79">
        <v>29450.56</v>
      </c>
      <c r="H70" s="78"/>
    </row>
    <row r="71" spans="1:8" ht="15">
      <c r="A71" s="102" t="s">
        <v>129</v>
      </c>
      <c r="B71" s="81">
        <v>200</v>
      </c>
      <c r="C71" s="101" t="s">
        <v>314</v>
      </c>
      <c r="D71" s="92">
        <v>116700</v>
      </c>
      <c r="E71" s="92">
        <v>87249.44</v>
      </c>
      <c r="F71" s="79">
        <v>29450.56</v>
      </c>
      <c r="H71" s="78"/>
    </row>
    <row r="72" spans="1:8" ht="64.5">
      <c r="A72" s="102" t="s">
        <v>315</v>
      </c>
      <c r="B72" s="81">
        <v>200</v>
      </c>
      <c r="C72" s="101" t="s">
        <v>316</v>
      </c>
      <c r="D72" s="92">
        <v>72000</v>
      </c>
      <c r="E72" s="178" t="s">
        <v>106</v>
      </c>
      <c r="F72" s="79">
        <v>72000</v>
      </c>
      <c r="H72" s="78"/>
    </row>
    <row r="73" spans="1:8" ht="90">
      <c r="A73" s="102" t="s">
        <v>317</v>
      </c>
      <c r="B73" s="74">
        <v>200</v>
      </c>
      <c r="C73" s="101" t="s">
        <v>318</v>
      </c>
      <c r="D73" s="92">
        <v>72000</v>
      </c>
      <c r="E73" s="178" t="s">
        <v>106</v>
      </c>
      <c r="F73" s="79">
        <v>72000</v>
      </c>
      <c r="H73" s="78"/>
    </row>
    <row r="74" spans="1:8" ht="26.25">
      <c r="A74" s="102" t="s">
        <v>163</v>
      </c>
      <c r="B74" s="81">
        <v>200</v>
      </c>
      <c r="C74" s="101" t="s">
        <v>319</v>
      </c>
      <c r="D74" s="92">
        <v>72000</v>
      </c>
      <c r="E74" s="178" t="s">
        <v>106</v>
      </c>
      <c r="F74" s="79">
        <v>72000</v>
      </c>
      <c r="H74" s="78"/>
    </row>
    <row r="75" spans="1:8" ht="15">
      <c r="A75" s="102" t="s">
        <v>121</v>
      </c>
      <c r="B75" s="74">
        <v>200</v>
      </c>
      <c r="C75" s="101" t="s">
        <v>320</v>
      </c>
      <c r="D75" s="92">
        <v>72000</v>
      </c>
      <c r="E75" s="178" t="s">
        <v>106</v>
      </c>
      <c r="F75" s="79">
        <v>72000</v>
      </c>
      <c r="H75" s="78"/>
    </row>
    <row r="76" spans="1:8" ht="15">
      <c r="A76" s="102" t="s">
        <v>167</v>
      </c>
      <c r="B76" s="81">
        <v>200</v>
      </c>
      <c r="C76" s="101" t="s">
        <v>321</v>
      </c>
      <c r="D76" s="92">
        <v>72000</v>
      </c>
      <c r="E76" s="178" t="s">
        <v>106</v>
      </c>
      <c r="F76" s="79">
        <v>72000</v>
      </c>
      <c r="H76" s="78"/>
    </row>
    <row r="77" spans="1:8" ht="15">
      <c r="A77" s="102" t="s">
        <v>322</v>
      </c>
      <c r="B77" s="74">
        <v>200</v>
      </c>
      <c r="C77" s="101" t="s">
        <v>323</v>
      </c>
      <c r="D77" s="92">
        <v>72000</v>
      </c>
      <c r="E77" s="178" t="s">
        <v>106</v>
      </c>
      <c r="F77" s="79">
        <v>72000</v>
      </c>
      <c r="H77" s="78"/>
    </row>
    <row r="78" spans="1:8" ht="15">
      <c r="A78" s="102" t="s">
        <v>140</v>
      </c>
      <c r="B78" s="74">
        <v>200</v>
      </c>
      <c r="C78" s="85" t="s">
        <v>324</v>
      </c>
      <c r="D78" s="92">
        <v>154400</v>
      </c>
      <c r="E78" s="92">
        <v>154400</v>
      </c>
      <c r="F78" s="97">
        <v>0</v>
      </c>
      <c r="H78" s="78"/>
    </row>
    <row r="79" spans="1:8" ht="15">
      <c r="A79" s="91" t="s">
        <v>166</v>
      </c>
      <c r="B79" s="81">
        <v>200</v>
      </c>
      <c r="C79" s="85" t="s">
        <v>325</v>
      </c>
      <c r="D79" s="92">
        <v>154400</v>
      </c>
      <c r="E79" s="92">
        <v>154400</v>
      </c>
      <c r="F79" s="97">
        <v>0</v>
      </c>
      <c r="H79" s="78"/>
    </row>
    <row r="80" spans="1:8" ht="15">
      <c r="A80" s="80" t="s">
        <v>276</v>
      </c>
      <c r="B80" s="74">
        <v>200</v>
      </c>
      <c r="C80" s="85" t="s">
        <v>326</v>
      </c>
      <c r="D80" s="92">
        <v>154400</v>
      </c>
      <c r="E80" s="92">
        <v>154400</v>
      </c>
      <c r="F80" s="98">
        <v>0</v>
      </c>
      <c r="H80" s="78"/>
    </row>
    <row r="81" spans="1:8" ht="64.5">
      <c r="A81" s="102" t="s">
        <v>327</v>
      </c>
      <c r="B81" s="81">
        <v>200</v>
      </c>
      <c r="C81" s="101" t="s">
        <v>328</v>
      </c>
      <c r="D81" s="92">
        <v>154400</v>
      </c>
      <c r="E81" s="92">
        <v>154400</v>
      </c>
      <c r="F81" s="98">
        <v>0</v>
      </c>
      <c r="H81" s="78"/>
    </row>
    <row r="82" spans="1:8" ht="26.25">
      <c r="A82" s="102" t="s">
        <v>242</v>
      </c>
      <c r="B82" s="81">
        <v>200</v>
      </c>
      <c r="C82" s="101" t="s">
        <v>329</v>
      </c>
      <c r="D82" s="92">
        <v>154400</v>
      </c>
      <c r="E82" s="92">
        <v>154400</v>
      </c>
      <c r="F82" s="98">
        <v>0</v>
      </c>
      <c r="H82" s="78"/>
    </row>
    <row r="83" spans="1:8" ht="15">
      <c r="A83" s="91" t="s">
        <v>121</v>
      </c>
      <c r="B83" s="81">
        <v>200</v>
      </c>
      <c r="C83" s="101" t="s">
        <v>330</v>
      </c>
      <c r="D83" s="92">
        <v>154400</v>
      </c>
      <c r="E83" s="92">
        <v>154400</v>
      </c>
      <c r="F83" s="98">
        <v>0</v>
      </c>
      <c r="H83" s="78"/>
    </row>
    <row r="84" spans="1:8" ht="15">
      <c r="A84" s="91" t="s">
        <v>122</v>
      </c>
      <c r="B84" s="81">
        <v>200</v>
      </c>
      <c r="C84" s="101" t="s">
        <v>331</v>
      </c>
      <c r="D84" s="92">
        <v>154400</v>
      </c>
      <c r="E84" s="92">
        <v>154400</v>
      </c>
      <c r="F84" s="98">
        <v>0</v>
      </c>
      <c r="H84" s="78"/>
    </row>
    <row r="85" spans="1:8" ht="15">
      <c r="A85" s="91" t="s">
        <v>123</v>
      </c>
      <c r="B85" s="74">
        <v>200</v>
      </c>
      <c r="C85" s="101" t="s">
        <v>332</v>
      </c>
      <c r="D85" s="92">
        <v>119359</v>
      </c>
      <c r="E85" s="92">
        <v>119359</v>
      </c>
      <c r="F85" s="98" t="s">
        <v>333</v>
      </c>
      <c r="H85" s="78"/>
    </row>
    <row r="86" spans="1:8" ht="15">
      <c r="A86" s="102" t="s">
        <v>124</v>
      </c>
      <c r="B86" s="81">
        <v>200</v>
      </c>
      <c r="C86" s="101" t="s">
        <v>334</v>
      </c>
      <c r="D86" s="92">
        <v>35041</v>
      </c>
      <c r="E86" s="92">
        <v>35041</v>
      </c>
      <c r="F86" s="98" t="s">
        <v>333</v>
      </c>
      <c r="H86" s="78"/>
    </row>
    <row r="87" spans="1:8" ht="26.25">
      <c r="A87" s="91" t="s">
        <v>141</v>
      </c>
      <c r="B87" s="74">
        <v>200</v>
      </c>
      <c r="C87" s="101" t="s">
        <v>335</v>
      </c>
      <c r="D87" s="92">
        <v>233200</v>
      </c>
      <c r="E87" s="92">
        <v>233114.24</v>
      </c>
      <c r="F87" s="98" t="s">
        <v>333</v>
      </c>
      <c r="H87" s="78"/>
    </row>
    <row r="88" spans="1:256" ht="26.25">
      <c r="A88" s="103" t="s">
        <v>142</v>
      </c>
      <c r="B88" s="81">
        <v>200</v>
      </c>
      <c r="C88" s="101" t="s">
        <v>336</v>
      </c>
      <c r="D88" s="92">
        <v>233200</v>
      </c>
      <c r="E88" s="92">
        <v>233114.24</v>
      </c>
      <c r="F88" s="98" t="s">
        <v>333</v>
      </c>
      <c r="G88" s="94"/>
      <c r="H88" s="95"/>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c r="BV88" s="94"/>
      <c r="BW88" s="94"/>
      <c r="BX88" s="94"/>
      <c r="BY88" s="94"/>
      <c r="BZ88" s="94"/>
      <c r="CA88" s="94"/>
      <c r="CB88" s="94"/>
      <c r="CC88" s="94"/>
      <c r="CD88" s="94"/>
      <c r="CE88" s="94"/>
      <c r="CF88" s="94"/>
      <c r="CG88" s="94"/>
      <c r="CH88" s="94"/>
      <c r="CI88" s="94"/>
      <c r="CJ88" s="94"/>
      <c r="CK88" s="94"/>
      <c r="CL88" s="94"/>
      <c r="CM88" s="94"/>
      <c r="CN88" s="94"/>
      <c r="CO88" s="94"/>
      <c r="CP88" s="94"/>
      <c r="CQ88" s="94"/>
      <c r="CR88" s="94"/>
      <c r="CS88" s="94"/>
      <c r="CT88" s="94"/>
      <c r="CU88" s="94"/>
      <c r="CV88" s="94"/>
      <c r="CW88" s="94"/>
      <c r="CX88" s="94"/>
      <c r="CY88" s="94"/>
      <c r="CZ88" s="94"/>
      <c r="DA88" s="94"/>
      <c r="DB88" s="94"/>
      <c r="DC88" s="94"/>
      <c r="DD88" s="94"/>
      <c r="DE88" s="94"/>
      <c r="DF88" s="94"/>
      <c r="DG88" s="94"/>
      <c r="DH88" s="94"/>
      <c r="DI88" s="94"/>
      <c r="DJ88" s="94"/>
      <c r="DK88" s="94"/>
      <c r="DL88" s="94"/>
      <c r="DM88" s="94"/>
      <c r="DN88" s="94"/>
      <c r="DO88" s="94"/>
      <c r="DP88" s="94"/>
      <c r="DQ88" s="94"/>
      <c r="DR88" s="94"/>
      <c r="DS88" s="94"/>
      <c r="DT88" s="94"/>
      <c r="DU88" s="94"/>
      <c r="DV88" s="94"/>
      <c r="DW88" s="94"/>
      <c r="DX88" s="94"/>
      <c r="DY88" s="94"/>
      <c r="DZ88" s="94"/>
      <c r="EA88" s="94"/>
      <c r="EB88" s="94"/>
      <c r="EC88" s="94"/>
      <c r="ED88" s="94"/>
      <c r="EE88" s="94"/>
      <c r="EF88" s="94"/>
      <c r="EG88" s="94"/>
      <c r="EH88" s="94"/>
      <c r="EI88" s="94"/>
      <c r="EJ88" s="94"/>
      <c r="EK88" s="94"/>
      <c r="EL88" s="94"/>
      <c r="EM88" s="94"/>
      <c r="EN88" s="94"/>
      <c r="EO88" s="94"/>
      <c r="EP88" s="94"/>
      <c r="EQ88" s="94"/>
      <c r="ER88" s="94"/>
      <c r="ES88" s="94"/>
      <c r="ET88" s="94"/>
      <c r="EU88" s="94"/>
      <c r="EV88" s="94"/>
      <c r="EW88" s="94"/>
      <c r="EX88" s="94"/>
      <c r="EY88" s="94"/>
      <c r="EZ88" s="94"/>
      <c r="FA88" s="94"/>
      <c r="FB88" s="94"/>
      <c r="FC88" s="94"/>
      <c r="FD88" s="94"/>
      <c r="FE88" s="94"/>
      <c r="FF88" s="94"/>
      <c r="FG88" s="94"/>
      <c r="FH88" s="94"/>
      <c r="FI88" s="94"/>
      <c r="FJ88" s="94"/>
      <c r="FK88" s="94"/>
      <c r="FL88" s="94"/>
      <c r="FM88" s="94"/>
      <c r="FN88" s="94"/>
      <c r="FO88" s="94"/>
      <c r="FP88" s="94"/>
      <c r="FQ88" s="94"/>
      <c r="FR88" s="94"/>
      <c r="FS88" s="94"/>
      <c r="FT88" s="94"/>
      <c r="FU88" s="94"/>
      <c r="FV88" s="94"/>
      <c r="FW88" s="94"/>
      <c r="FX88" s="94"/>
      <c r="FY88" s="94"/>
      <c r="FZ88" s="94"/>
      <c r="GA88" s="94"/>
      <c r="GB88" s="94"/>
      <c r="GC88" s="94"/>
      <c r="GD88" s="94"/>
      <c r="GE88" s="94"/>
      <c r="GF88" s="94"/>
      <c r="GG88" s="94"/>
      <c r="GH88" s="94"/>
      <c r="GI88" s="94"/>
      <c r="GJ88" s="94"/>
      <c r="GK88" s="94"/>
      <c r="GL88" s="94"/>
      <c r="GM88" s="94"/>
      <c r="GN88" s="94"/>
      <c r="GO88" s="94"/>
      <c r="GP88" s="94"/>
      <c r="GQ88" s="94"/>
      <c r="GR88" s="94"/>
      <c r="GS88" s="94"/>
      <c r="GT88" s="94"/>
      <c r="GU88" s="94"/>
      <c r="GV88" s="94"/>
      <c r="GW88" s="94"/>
      <c r="GX88" s="94"/>
      <c r="GY88" s="94"/>
      <c r="GZ88" s="94"/>
      <c r="HA88" s="94"/>
      <c r="HB88" s="94"/>
      <c r="HC88" s="94"/>
      <c r="HD88" s="94"/>
      <c r="HE88" s="94"/>
      <c r="HF88" s="94"/>
      <c r="HG88" s="94"/>
      <c r="HH88" s="94"/>
      <c r="HI88" s="94"/>
      <c r="HJ88" s="94"/>
      <c r="HK88" s="94"/>
      <c r="HL88" s="94"/>
      <c r="HM88" s="94"/>
      <c r="HN88" s="94"/>
      <c r="HO88" s="94"/>
      <c r="HP88" s="94"/>
      <c r="HQ88" s="94"/>
      <c r="HR88" s="94"/>
      <c r="HS88" s="94"/>
      <c r="HT88" s="94"/>
      <c r="HU88" s="94"/>
      <c r="HV88" s="94"/>
      <c r="HW88" s="94"/>
      <c r="HX88" s="94"/>
      <c r="HY88" s="94"/>
      <c r="HZ88" s="94"/>
      <c r="IA88" s="94"/>
      <c r="IB88" s="94"/>
      <c r="IC88" s="94"/>
      <c r="ID88" s="94"/>
      <c r="IE88" s="94"/>
      <c r="IF88" s="94"/>
      <c r="IG88" s="94"/>
      <c r="IH88" s="94"/>
      <c r="II88" s="94"/>
      <c r="IJ88" s="94"/>
      <c r="IK88" s="94"/>
      <c r="IL88" s="94"/>
      <c r="IM88" s="94"/>
      <c r="IN88" s="94"/>
      <c r="IO88" s="94"/>
      <c r="IP88" s="94"/>
      <c r="IQ88" s="94"/>
      <c r="IR88" s="94"/>
      <c r="IS88" s="94"/>
      <c r="IT88" s="94"/>
      <c r="IU88" s="94"/>
      <c r="IV88" s="94"/>
    </row>
    <row r="89" spans="1:256" ht="15">
      <c r="A89" s="103" t="s">
        <v>337</v>
      </c>
      <c r="B89" s="74">
        <v>200</v>
      </c>
      <c r="C89" s="101" t="s">
        <v>338</v>
      </c>
      <c r="D89" s="92">
        <v>52800</v>
      </c>
      <c r="E89" s="92">
        <v>52800</v>
      </c>
      <c r="F89" s="98">
        <v>0</v>
      </c>
      <c r="G89" s="94"/>
      <c r="H89" s="95"/>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4"/>
      <c r="BT89" s="94"/>
      <c r="BU89" s="94"/>
      <c r="BV89" s="94"/>
      <c r="BW89" s="94"/>
      <c r="BX89" s="94"/>
      <c r="BY89" s="94"/>
      <c r="BZ89" s="94"/>
      <c r="CA89" s="94"/>
      <c r="CB89" s="94"/>
      <c r="CC89" s="94"/>
      <c r="CD89" s="94"/>
      <c r="CE89" s="94"/>
      <c r="CF89" s="94"/>
      <c r="CG89" s="94"/>
      <c r="CH89" s="94"/>
      <c r="CI89" s="94"/>
      <c r="CJ89" s="94"/>
      <c r="CK89" s="94"/>
      <c r="CL89" s="94"/>
      <c r="CM89" s="94"/>
      <c r="CN89" s="94"/>
      <c r="CO89" s="94"/>
      <c r="CP89" s="94"/>
      <c r="CQ89" s="94"/>
      <c r="CR89" s="94"/>
      <c r="CS89" s="94"/>
      <c r="CT89" s="94"/>
      <c r="CU89" s="94"/>
      <c r="CV89" s="94"/>
      <c r="CW89" s="94"/>
      <c r="CX89" s="94"/>
      <c r="CY89" s="94"/>
      <c r="CZ89" s="94"/>
      <c r="DA89" s="94"/>
      <c r="DB89" s="94"/>
      <c r="DC89" s="94"/>
      <c r="DD89" s="94"/>
      <c r="DE89" s="94"/>
      <c r="DF89" s="94"/>
      <c r="DG89" s="94"/>
      <c r="DH89" s="94"/>
      <c r="DI89" s="94"/>
      <c r="DJ89" s="94"/>
      <c r="DK89" s="94"/>
      <c r="DL89" s="94"/>
      <c r="DM89" s="94"/>
      <c r="DN89" s="94"/>
      <c r="DO89" s="94"/>
      <c r="DP89" s="94"/>
      <c r="DQ89" s="94"/>
      <c r="DR89" s="94"/>
      <c r="DS89" s="94"/>
      <c r="DT89" s="94"/>
      <c r="DU89" s="94"/>
      <c r="DV89" s="94"/>
      <c r="DW89" s="94"/>
      <c r="DX89" s="94"/>
      <c r="DY89" s="94"/>
      <c r="DZ89" s="94"/>
      <c r="EA89" s="94"/>
      <c r="EB89" s="94"/>
      <c r="EC89" s="94"/>
      <c r="ED89" s="94"/>
      <c r="EE89" s="94"/>
      <c r="EF89" s="94"/>
      <c r="EG89" s="94"/>
      <c r="EH89" s="94"/>
      <c r="EI89" s="94"/>
      <c r="EJ89" s="94"/>
      <c r="EK89" s="94"/>
      <c r="EL89" s="94"/>
      <c r="EM89" s="94"/>
      <c r="EN89" s="94"/>
      <c r="EO89" s="94"/>
      <c r="EP89" s="94"/>
      <c r="EQ89" s="94"/>
      <c r="ER89" s="94"/>
      <c r="ES89" s="94"/>
      <c r="ET89" s="94"/>
      <c r="EU89" s="94"/>
      <c r="EV89" s="94"/>
      <c r="EW89" s="94"/>
      <c r="EX89" s="94"/>
      <c r="EY89" s="94"/>
      <c r="EZ89" s="94"/>
      <c r="FA89" s="94"/>
      <c r="FB89" s="94"/>
      <c r="FC89" s="94"/>
      <c r="FD89" s="94"/>
      <c r="FE89" s="94"/>
      <c r="FF89" s="94"/>
      <c r="FG89" s="94"/>
      <c r="FH89" s="94"/>
      <c r="FI89" s="94"/>
      <c r="FJ89" s="94"/>
      <c r="FK89" s="94"/>
      <c r="FL89" s="94"/>
      <c r="FM89" s="94"/>
      <c r="FN89" s="94"/>
      <c r="FO89" s="94"/>
      <c r="FP89" s="94"/>
      <c r="FQ89" s="94"/>
      <c r="FR89" s="94"/>
      <c r="FS89" s="94"/>
      <c r="FT89" s="94"/>
      <c r="FU89" s="94"/>
      <c r="FV89" s="94"/>
      <c r="FW89" s="94"/>
      <c r="FX89" s="94"/>
      <c r="FY89" s="94"/>
      <c r="FZ89" s="94"/>
      <c r="GA89" s="94"/>
      <c r="GB89" s="94"/>
      <c r="GC89" s="94"/>
      <c r="GD89" s="94"/>
      <c r="GE89" s="94"/>
      <c r="GF89" s="94"/>
      <c r="GG89" s="94"/>
      <c r="GH89" s="94"/>
      <c r="GI89" s="94"/>
      <c r="GJ89" s="94"/>
      <c r="GK89" s="94"/>
      <c r="GL89" s="94"/>
      <c r="GM89" s="94"/>
      <c r="GN89" s="94"/>
      <c r="GO89" s="94"/>
      <c r="GP89" s="94"/>
      <c r="GQ89" s="94"/>
      <c r="GR89" s="94"/>
      <c r="GS89" s="94"/>
      <c r="GT89" s="94"/>
      <c r="GU89" s="94"/>
      <c r="GV89" s="94"/>
      <c r="GW89" s="94"/>
      <c r="GX89" s="94"/>
      <c r="GY89" s="94"/>
      <c r="GZ89" s="94"/>
      <c r="HA89" s="94"/>
      <c r="HB89" s="94"/>
      <c r="HC89" s="94"/>
      <c r="HD89" s="94"/>
      <c r="HE89" s="94"/>
      <c r="HF89" s="94"/>
      <c r="HG89" s="94"/>
      <c r="HH89" s="94"/>
      <c r="HI89" s="94"/>
      <c r="HJ89" s="94"/>
      <c r="HK89" s="94"/>
      <c r="HL89" s="94"/>
      <c r="HM89" s="94"/>
      <c r="HN89" s="94"/>
      <c r="HO89" s="94"/>
      <c r="HP89" s="94"/>
      <c r="HQ89" s="94"/>
      <c r="HR89" s="94"/>
      <c r="HS89" s="94"/>
      <c r="HT89" s="94"/>
      <c r="HU89" s="94"/>
      <c r="HV89" s="94"/>
      <c r="HW89" s="94"/>
      <c r="HX89" s="94"/>
      <c r="HY89" s="94"/>
      <c r="HZ89" s="94"/>
      <c r="IA89" s="94"/>
      <c r="IB89" s="94"/>
      <c r="IC89" s="94"/>
      <c r="ID89" s="94"/>
      <c r="IE89" s="94"/>
      <c r="IF89" s="94"/>
      <c r="IG89" s="94"/>
      <c r="IH89" s="94"/>
      <c r="II89" s="94"/>
      <c r="IJ89" s="94"/>
      <c r="IK89" s="94"/>
      <c r="IL89" s="94"/>
      <c r="IM89" s="94"/>
      <c r="IN89" s="94"/>
      <c r="IO89" s="94"/>
      <c r="IP89" s="94"/>
      <c r="IQ89" s="94"/>
      <c r="IR89" s="94"/>
      <c r="IS89" s="94"/>
      <c r="IT89" s="94"/>
      <c r="IU89" s="94"/>
      <c r="IV89" s="94"/>
    </row>
    <row r="90" spans="1:256" ht="90">
      <c r="A90" s="103" t="s">
        <v>339</v>
      </c>
      <c r="B90" s="74">
        <v>200</v>
      </c>
      <c r="C90" s="101" t="s">
        <v>340</v>
      </c>
      <c r="D90" s="92">
        <v>52800</v>
      </c>
      <c r="E90" s="92">
        <v>52800</v>
      </c>
      <c r="F90" s="98">
        <v>0</v>
      </c>
      <c r="G90" s="94"/>
      <c r="H90" s="95"/>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c r="BV90" s="94"/>
      <c r="BW90" s="94"/>
      <c r="BX90" s="94"/>
      <c r="BY90" s="94"/>
      <c r="BZ90" s="94"/>
      <c r="CA90" s="94"/>
      <c r="CB90" s="94"/>
      <c r="CC90" s="94"/>
      <c r="CD90" s="94"/>
      <c r="CE90" s="94"/>
      <c r="CF90" s="94"/>
      <c r="CG90" s="94"/>
      <c r="CH90" s="94"/>
      <c r="CI90" s="94"/>
      <c r="CJ90" s="94"/>
      <c r="CK90" s="94"/>
      <c r="CL90" s="94"/>
      <c r="CM90" s="94"/>
      <c r="CN90" s="94"/>
      <c r="CO90" s="94"/>
      <c r="CP90" s="94"/>
      <c r="CQ90" s="94"/>
      <c r="CR90" s="94"/>
      <c r="CS90" s="94"/>
      <c r="CT90" s="94"/>
      <c r="CU90" s="94"/>
      <c r="CV90" s="94"/>
      <c r="CW90" s="94"/>
      <c r="CX90" s="94"/>
      <c r="CY90" s="94"/>
      <c r="CZ90" s="94"/>
      <c r="DA90" s="94"/>
      <c r="DB90" s="94"/>
      <c r="DC90" s="94"/>
      <c r="DD90" s="94"/>
      <c r="DE90" s="94"/>
      <c r="DF90" s="94"/>
      <c r="DG90" s="94"/>
      <c r="DH90" s="94"/>
      <c r="DI90" s="94"/>
      <c r="DJ90" s="94"/>
      <c r="DK90" s="94"/>
      <c r="DL90" s="94"/>
      <c r="DM90" s="94"/>
      <c r="DN90" s="94"/>
      <c r="DO90" s="94"/>
      <c r="DP90" s="94"/>
      <c r="DQ90" s="94"/>
      <c r="DR90" s="94"/>
      <c r="DS90" s="94"/>
      <c r="DT90" s="94"/>
      <c r="DU90" s="94"/>
      <c r="DV90" s="94"/>
      <c r="DW90" s="94"/>
      <c r="DX90" s="94"/>
      <c r="DY90" s="94"/>
      <c r="DZ90" s="94"/>
      <c r="EA90" s="94"/>
      <c r="EB90" s="94"/>
      <c r="EC90" s="94"/>
      <c r="ED90" s="94"/>
      <c r="EE90" s="94"/>
      <c r="EF90" s="94"/>
      <c r="EG90" s="94"/>
      <c r="EH90" s="94"/>
      <c r="EI90" s="94"/>
      <c r="EJ90" s="94"/>
      <c r="EK90" s="94"/>
      <c r="EL90" s="94"/>
      <c r="EM90" s="94"/>
      <c r="EN90" s="94"/>
      <c r="EO90" s="94"/>
      <c r="EP90" s="94"/>
      <c r="EQ90" s="94"/>
      <c r="ER90" s="94"/>
      <c r="ES90" s="94"/>
      <c r="ET90" s="94"/>
      <c r="EU90" s="94"/>
      <c r="EV90" s="94"/>
      <c r="EW90" s="94"/>
      <c r="EX90" s="94"/>
      <c r="EY90" s="94"/>
      <c r="EZ90" s="94"/>
      <c r="FA90" s="94"/>
      <c r="FB90" s="94"/>
      <c r="FC90" s="94"/>
      <c r="FD90" s="94"/>
      <c r="FE90" s="94"/>
      <c r="FF90" s="94"/>
      <c r="FG90" s="94"/>
      <c r="FH90" s="94"/>
      <c r="FI90" s="94"/>
      <c r="FJ90" s="94"/>
      <c r="FK90" s="94"/>
      <c r="FL90" s="94"/>
      <c r="FM90" s="94"/>
      <c r="FN90" s="94"/>
      <c r="FO90" s="94"/>
      <c r="FP90" s="94"/>
      <c r="FQ90" s="94"/>
      <c r="FR90" s="94"/>
      <c r="FS90" s="94"/>
      <c r="FT90" s="94"/>
      <c r="FU90" s="94"/>
      <c r="FV90" s="94"/>
      <c r="FW90" s="94"/>
      <c r="FX90" s="94"/>
      <c r="FY90" s="94"/>
      <c r="FZ90" s="94"/>
      <c r="GA90" s="94"/>
      <c r="GB90" s="94"/>
      <c r="GC90" s="94"/>
      <c r="GD90" s="94"/>
      <c r="GE90" s="94"/>
      <c r="GF90" s="94"/>
      <c r="GG90" s="94"/>
      <c r="GH90" s="94"/>
      <c r="GI90" s="94"/>
      <c r="GJ90" s="94"/>
      <c r="GK90" s="94"/>
      <c r="GL90" s="94"/>
      <c r="GM90" s="94"/>
      <c r="GN90" s="94"/>
      <c r="GO90" s="94"/>
      <c r="GP90" s="94"/>
      <c r="GQ90" s="94"/>
      <c r="GR90" s="94"/>
      <c r="GS90" s="94"/>
      <c r="GT90" s="94"/>
      <c r="GU90" s="94"/>
      <c r="GV90" s="94"/>
      <c r="GW90" s="94"/>
      <c r="GX90" s="94"/>
      <c r="GY90" s="94"/>
      <c r="GZ90" s="94"/>
      <c r="HA90" s="94"/>
      <c r="HB90" s="94"/>
      <c r="HC90" s="94"/>
      <c r="HD90" s="94"/>
      <c r="HE90" s="94"/>
      <c r="HF90" s="94"/>
      <c r="HG90" s="94"/>
      <c r="HH90" s="94"/>
      <c r="HI90" s="94"/>
      <c r="HJ90" s="94"/>
      <c r="HK90" s="94"/>
      <c r="HL90" s="94"/>
      <c r="HM90" s="94"/>
      <c r="HN90" s="94"/>
      <c r="HO90" s="94"/>
      <c r="HP90" s="94"/>
      <c r="HQ90" s="94"/>
      <c r="HR90" s="94"/>
      <c r="HS90" s="94"/>
      <c r="HT90" s="94"/>
      <c r="HU90" s="94"/>
      <c r="HV90" s="94"/>
      <c r="HW90" s="94"/>
      <c r="HX90" s="94"/>
      <c r="HY90" s="94"/>
      <c r="HZ90" s="94"/>
      <c r="IA90" s="94"/>
      <c r="IB90" s="94"/>
      <c r="IC90" s="94"/>
      <c r="ID90" s="94"/>
      <c r="IE90" s="94"/>
      <c r="IF90" s="94"/>
      <c r="IG90" s="94"/>
      <c r="IH90" s="94"/>
      <c r="II90" s="94"/>
      <c r="IJ90" s="94"/>
      <c r="IK90" s="94"/>
      <c r="IL90" s="94"/>
      <c r="IM90" s="94"/>
      <c r="IN90" s="94"/>
      <c r="IO90" s="94"/>
      <c r="IP90" s="94"/>
      <c r="IQ90" s="94"/>
      <c r="IR90" s="94"/>
      <c r="IS90" s="94"/>
      <c r="IT90" s="94"/>
      <c r="IU90" s="94"/>
      <c r="IV90" s="94"/>
    </row>
    <row r="91" spans="1:256" ht="26.25">
      <c r="A91" s="103" t="s">
        <v>164</v>
      </c>
      <c r="B91" s="81">
        <v>200</v>
      </c>
      <c r="C91" s="101" t="s">
        <v>341</v>
      </c>
      <c r="D91" s="92">
        <v>52800</v>
      </c>
      <c r="E91" s="92">
        <v>52800</v>
      </c>
      <c r="F91" s="98">
        <v>0</v>
      </c>
      <c r="G91" s="94"/>
      <c r="H91" s="95"/>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c r="BP91" s="94"/>
      <c r="BQ91" s="94"/>
      <c r="BR91" s="94"/>
      <c r="BS91" s="94"/>
      <c r="BT91" s="94"/>
      <c r="BU91" s="94"/>
      <c r="BV91" s="94"/>
      <c r="BW91" s="94"/>
      <c r="BX91" s="94"/>
      <c r="BY91" s="94"/>
      <c r="BZ91" s="94"/>
      <c r="CA91" s="94"/>
      <c r="CB91" s="94"/>
      <c r="CC91" s="94"/>
      <c r="CD91" s="94"/>
      <c r="CE91" s="94"/>
      <c r="CF91" s="94"/>
      <c r="CG91" s="94"/>
      <c r="CH91" s="94"/>
      <c r="CI91" s="94"/>
      <c r="CJ91" s="94"/>
      <c r="CK91" s="94"/>
      <c r="CL91" s="94"/>
      <c r="CM91" s="94"/>
      <c r="CN91" s="94"/>
      <c r="CO91" s="94"/>
      <c r="CP91" s="94"/>
      <c r="CQ91" s="94"/>
      <c r="CR91" s="94"/>
      <c r="CS91" s="94"/>
      <c r="CT91" s="94"/>
      <c r="CU91" s="94"/>
      <c r="CV91" s="94"/>
      <c r="CW91" s="94"/>
      <c r="CX91" s="94"/>
      <c r="CY91" s="94"/>
      <c r="CZ91" s="94"/>
      <c r="DA91" s="94"/>
      <c r="DB91" s="94"/>
      <c r="DC91" s="94"/>
      <c r="DD91" s="94"/>
      <c r="DE91" s="94"/>
      <c r="DF91" s="94"/>
      <c r="DG91" s="94"/>
      <c r="DH91" s="94"/>
      <c r="DI91" s="94"/>
      <c r="DJ91" s="94"/>
      <c r="DK91" s="94"/>
      <c r="DL91" s="94"/>
      <c r="DM91" s="94"/>
      <c r="DN91" s="94"/>
      <c r="DO91" s="94"/>
      <c r="DP91" s="94"/>
      <c r="DQ91" s="94"/>
      <c r="DR91" s="94"/>
      <c r="DS91" s="94"/>
      <c r="DT91" s="94"/>
      <c r="DU91" s="94"/>
      <c r="DV91" s="94"/>
      <c r="DW91" s="94"/>
      <c r="DX91" s="94"/>
      <c r="DY91" s="94"/>
      <c r="DZ91" s="94"/>
      <c r="EA91" s="94"/>
      <c r="EB91" s="94"/>
      <c r="EC91" s="94"/>
      <c r="ED91" s="94"/>
      <c r="EE91" s="94"/>
      <c r="EF91" s="94"/>
      <c r="EG91" s="94"/>
      <c r="EH91" s="94"/>
      <c r="EI91" s="94"/>
      <c r="EJ91" s="94"/>
      <c r="EK91" s="94"/>
      <c r="EL91" s="94"/>
      <c r="EM91" s="94"/>
      <c r="EN91" s="94"/>
      <c r="EO91" s="94"/>
      <c r="EP91" s="94"/>
      <c r="EQ91" s="94"/>
      <c r="ER91" s="94"/>
      <c r="ES91" s="94"/>
      <c r="ET91" s="94"/>
      <c r="EU91" s="94"/>
      <c r="EV91" s="94"/>
      <c r="EW91" s="94"/>
      <c r="EX91" s="94"/>
      <c r="EY91" s="94"/>
      <c r="EZ91" s="94"/>
      <c r="FA91" s="94"/>
      <c r="FB91" s="94"/>
      <c r="FC91" s="94"/>
      <c r="FD91" s="94"/>
      <c r="FE91" s="94"/>
      <c r="FF91" s="94"/>
      <c r="FG91" s="94"/>
      <c r="FH91" s="94"/>
      <c r="FI91" s="94"/>
      <c r="FJ91" s="94"/>
      <c r="FK91" s="94"/>
      <c r="FL91" s="94"/>
      <c r="FM91" s="94"/>
      <c r="FN91" s="94"/>
      <c r="FO91" s="94"/>
      <c r="FP91" s="94"/>
      <c r="FQ91" s="94"/>
      <c r="FR91" s="94"/>
      <c r="FS91" s="94"/>
      <c r="FT91" s="94"/>
      <c r="FU91" s="94"/>
      <c r="FV91" s="94"/>
      <c r="FW91" s="94"/>
      <c r="FX91" s="94"/>
      <c r="FY91" s="94"/>
      <c r="FZ91" s="94"/>
      <c r="GA91" s="94"/>
      <c r="GB91" s="94"/>
      <c r="GC91" s="94"/>
      <c r="GD91" s="94"/>
      <c r="GE91" s="94"/>
      <c r="GF91" s="94"/>
      <c r="GG91" s="94"/>
      <c r="GH91" s="94"/>
      <c r="GI91" s="94"/>
      <c r="GJ91" s="94"/>
      <c r="GK91" s="94"/>
      <c r="GL91" s="94"/>
      <c r="GM91" s="94"/>
      <c r="GN91" s="94"/>
      <c r="GO91" s="94"/>
      <c r="GP91" s="94"/>
      <c r="GQ91" s="94"/>
      <c r="GR91" s="94"/>
      <c r="GS91" s="94"/>
      <c r="GT91" s="94"/>
      <c r="GU91" s="94"/>
      <c r="GV91" s="94"/>
      <c r="GW91" s="94"/>
      <c r="GX91" s="94"/>
      <c r="GY91" s="94"/>
      <c r="GZ91" s="94"/>
      <c r="HA91" s="94"/>
      <c r="HB91" s="94"/>
      <c r="HC91" s="94"/>
      <c r="HD91" s="94"/>
      <c r="HE91" s="94"/>
      <c r="HF91" s="94"/>
      <c r="HG91" s="94"/>
      <c r="HH91" s="94"/>
      <c r="HI91" s="94"/>
      <c r="HJ91" s="94"/>
      <c r="HK91" s="94"/>
      <c r="HL91" s="94"/>
      <c r="HM91" s="94"/>
      <c r="HN91" s="94"/>
      <c r="HO91" s="94"/>
      <c r="HP91" s="94"/>
      <c r="HQ91" s="94"/>
      <c r="HR91" s="94"/>
      <c r="HS91" s="94"/>
      <c r="HT91" s="94"/>
      <c r="HU91" s="94"/>
      <c r="HV91" s="94"/>
      <c r="HW91" s="94"/>
      <c r="HX91" s="94"/>
      <c r="HY91" s="94"/>
      <c r="HZ91" s="94"/>
      <c r="IA91" s="94"/>
      <c r="IB91" s="94"/>
      <c r="IC91" s="94"/>
      <c r="ID91" s="94"/>
      <c r="IE91" s="94"/>
      <c r="IF91" s="94"/>
      <c r="IG91" s="94"/>
      <c r="IH91" s="94"/>
      <c r="II91" s="94"/>
      <c r="IJ91" s="94"/>
      <c r="IK91" s="94"/>
      <c r="IL91" s="94"/>
      <c r="IM91" s="94"/>
      <c r="IN91" s="94"/>
      <c r="IO91" s="94"/>
      <c r="IP91" s="94"/>
      <c r="IQ91" s="94"/>
      <c r="IR91" s="94"/>
      <c r="IS91" s="94"/>
      <c r="IT91" s="94"/>
      <c r="IU91" s="94"/>
      <c r="IV91" s="94"/>
    </row>
    <row r="92" spans="1:256" ht="15">
      <c r="A92" s="103" t="s">
        <v>133</v>
      </c>
      <c r="B92" s="74">
        <v>200</v>
      </c>
      <c r="C92" s="101" t="s">
        <v>342</v>
      </c>
      <c r="D92" s="92">
        <v>52800</v>
      </c>
      <c r="E92" s="92">
        <v>52800</v>
      </c>
      <c r="F92" s="98">
        <v>0</v>
      </c>
      <c r="G92" s="94"/>
      <c r="H92" s="95"/>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c r="BG92" s="94"/>
      <c r="BH92" s="94"/>
      <c r="BI92" s="94"/>
      <c r="BJ92" s="94"/>
      <c r="BK92" s="94"/>
      <c r="BL92" s="94"/>
      <c r="BM92" s="94"/>
      <c r="BN92" s="94"/>
      <c r="BO92" s="94"/>
      <c r="BP92" s="94"/>
      <c r="BQ92" s="94"/>
      <c r="BR92" s="94"/>
      <c r="BS92" s="94"/>
      <c r="BT92" s="94"/>
      <c r="BU92" s="94"/>
      <c r="BV92" s="94"/>
      <c r="BW92" s="94"/>
      <c r="BX92" s="94"/>
      <c r="BY92" s="94"/>
      <c r="BZ92" s="94"/>
      <c r="CA92" s="94"/>
      <c r="CB92" s="94"/>
      <c r="CC92" s="94"/>
      <c r="CD92" s="94"/>
      <c r="CE92" s="94"/>
      <c r="CF92" s="94"/>
      <c r="CG92" s="94"/>
      <c r="CH92" s="94"/>
      <c r="CI92" s="94"/>
      <c r="CJ92" s="94"/>
      <c r="CK92" s="94"/>
      <c r="CL92" s="94"/>
      <c r="CM92" s="94"/>
      <c r="CN92" s="94"/>
      <c r="CO92" s="94"/>
      <c r="CP92" s="94"/>
      <c r="CQ92" s="94"/>
      <c r="CR92" s="94"/>
      <c r="CS92" s="94"/>
      <c r="CT92" s="94"/>
      <c r="CU92" s="94"/>
      <c r="CV92" s="94"/>
      <c r="CW92" s="94"/>
      <c r="CX92" s="94"/>
      <c r="CY92" s="94"/>
      <c r="CZ92" s="94"/>
      <c r="DA92" s="94"/>
      <c r="DB92" s="94"/>
      <c r="DC92" s="94"/>
      <c r="DD92" s="94"/>
      <c r="DE92" s="94"/>
      <c r="DF92" s="94"/>
      <c r="DG92" s="94"/>
      <c r="DH92" s="94"/>
      <c r="DI92" s="94"/>
      <c r="DJ92" s="94"/>
      <c r="DK92" s="94"/>
      <c r="DL92" s="94"/>
      <c r="DM92" s="94"/>
      <c r="DN92" s="94"/>
      <c r="DO92" s="94"/>
      <c r="DP92" s="94"/>
      <c r="DQ92" s="94"/>
      <c r="DR92" s="94"/>
      <c r="DS92" s="94"/>
      <c r="DT92" s="94"/>
      <c r="DU92" s="94"/>
      <c r="DV92" s="94"/>
      <c r="DW92" s="94"/>
      <c r="DX92" s="94"/>
      <c r="DY92" s="94"/>
      <c r="DZ92" s="94"/>
      <c r="EA92" s="94"/>
      <c r="EB92" s="94"/>
      <c r="EC92" s="94"/>
      <c r="ED92" s="94"/>
      <c r="EE92" s="94"/>
      <c r="EF92" s="94"/>
      <c r="EG92" s="94"/>
      <c r="EH92" s="94"/>
      <c r="EI92" s="94"/>
      <c r="EJ92" s="94"/>
      <c r="EK92" s="94"/>
      <c r="EL92" s="94"/>
      <c r="EM92" s="94"/>
      <c r="EN92" s="94"/>
      <c r="EO92" s="94"/>
      <c r="EP92" s="94"/>
      <c r="EQ92" s="94"/>
      <c r="ER92" s="94"/>
      <c r="ES92" s="94"/>
      <c r="ET92" s="94"/>
      <c r="EU92" s="94"/>
      <c r="EV92" s="94"/>
      <c r="EW92" s="94"/>
      <c r="EX92" s="94"/>
      <c r="EY92" s="94"/>
      <c r="EZ92" s="94"/>
      <c r="FA92" s="94"/>
      <c r="FB92" s="94"/>
      <c r="FC92" s="94"/>
      <c r="FD92" s="94"/>
      <c r="FE92" s="94"/>
      <c r="FF92" s="94"/>
      <c r="FG92" s="94"/>
      <c r="FH92" s="94"/>
      <c r="FI92" s="94"/>
      <c r="FJ92" s="94"/>
      <c r="FK92" s="94"/>
      <c r="FL92" s="94"/>
      <c r="FM92" s="94"/>
      <c r="FN92" s="94"/>
      <c r="FO92" s="94"/>
      <c r="FP92" s="94"/>
      <c r="FQ92" s="94"/>
      <c r="FR92" s="94"/>
      <c r="FS92" s="94"/>
      <c r="FT92" s="94"/>
      <c r="FU92" s="94"/>
      <c r="FV92" s="94"/>
      <c r="FW92" s="94"/>
      <c r="FX92" s="94"/>
      <c r="FY92" s="94"/>
      <c r="FZ92" s="94"/>
      <c r="GA92" s="94"/>
      <c r="GB92" s="94"/>
      <c r="GC92" s="94"/>
      <c r="GD92" s="94"/>
      <c r="GE92" s="94"/>
      <c r="GF92" s="94"/>
      <c r="GG92" s="94"/>
      <c r="GH92" s="94"/>
      <c r="GI92" s="94"/>
      <c r="GJ92" s="94"/>
      <c r="GK92" s="94"/>
      <c r="GL92" s="94"/>
      <c r="GM92" s="94"/>
      <c r="GN92" s="94"/>
      <c r="GO92" s="94"/>
      <c r="GP92" s="94"/>
      <c r="GQ92" s="94"/>
      <c r="GR92" s="94"/>
      <c r="GS92" s="94"/>
      <c r="GT92" s="94"/>
      <c r="GU92" s="94"/>
      <c r="GV92" s="94"/>
      <c r="GW92" s="94"/>
      <c r="GX92" s="94"/>
      <c r="GY92" s="94"/>
      <c r="GZ92" s="94"/>
      <c r="HA92" s="94"/>
      <c r="HB92" s="94"/>
      <c r="HC92" s="94"/>
      <c r="HD92" s="94"/>
      <c r="HE92" s="94"/>
      <c r="HF92" s="94"/>
      <c r="HG92" s="94"/>
      <c r="HH92" s="94"/>
      <c r="HI92" s="94"/>
      <c r="HJ92" s="94"/>
      <c r="HK92" s="94"/>
      <c r="HL92" s="94"/>
      <c r="HM92" s="94"/>
      <c r="HN92" s="94"/>
      <c r="HO92" s="94"/>
      <c r="HP92" s="94"/>
      <c r="HQ92" s="94"/>
      <c r="HR92" s="94"/>
      <c r="HS92" s="94"/>
      <c r="HT92" s="94"/>
      <c r="HU92" s="94"/>
      <c r="HV92" s="94"/>
      <c r="HW92" s="94"/>
      <c r="HX92" s="94"/>
      <c r="HY92" s="94"/>
      <c r="HZ92" s="94"/>
      <c r="IA92" s="94"/>
      <c r="IB92" s="94"/>
      <c r="IC92" s="94"/>
      <c r="ID92" s="94"/>
      <c r="IE92" s="94"/>
      <c r="IF92" s="94"/>
      <c r="IG92" s="94"/>
      <c r="IH92" s="94"/>
      <c r="II92" s="94"/>
      <c r="IJ92" s="94"/>
      <c r="IK92" s="94"/>
      <c r="IL92" s="94"/>
      <c r="IM92" s="94"/>
      <c r="IN92" s="94"/>
      <c r="IO92" s="94"/>
      <c r="IP92" s="94"/>
      <c r="IQ92" s="94"/>
      <c r="IR92" s="94"/>
      <c r="IS92" s="94"/>
      <c r="IT92" s="94"/>
      <c r="IU92" s="94"/>
      <c r="IV92" s="94"/>
    </row>
    <row r="93" spans="1:256" ht="15">
      <c r="A93" s="103" t="s">
        <v>155</v>
      </c>
      <c r="B93" s="81">
        <v>200</v>
      </c>
      <c r="C93" s="101" t="s">
        <v>343</v>
      </c>
      <c r="D93" s="92">
        <v>52800</v>
      </c>
      <c r="E93" s="92">
        <v>52800</v>
      </c>
      <c r="F93" s="98">
        <v>0</v>
      </c>
      <c r="G93" s="94"/>
      <c r="H93" s="95"/>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4"/>
      <c r="BR93" s="94"/>
      <c r="BS93" s="94"/>
      <c r="BT93" s="94"/>
      <c r="BU93" s="94"/>
      <c r="BV93" s="94"/>
      <c r="BW93" s="94"/>
      <c r="BX93" s="94"/>
      <c r="BY93" s="94"/>
      <c r="BZ93" s="94"/>
      <c r="CA93" s="94"/>
      <c r="CB93" s="94"/>
      <c r="CC93" s="94"/>
      <c r="CD93" s="94"/>
      <c r="CE93" s="94"/>
      <c r="CF93" s="94"/>
      <c r="CG93" s="94"/>
      <c r="CH93" s="94"/>
      <c r="CI93" s="94"/>
      <c r="CJ93" s="94"/>
      <c r="CK93" s="94"/>
      <c r="CL93" s="94"/>
      <c r="CM93" s="94"/>
      <c r="CN93" s="94"/>
      <c r="CO93" s="94"/>
      <c r="CP93" s="94"/>
      <c r="CQ93" s="94"/>
      <c r="CR93" s="94"/>
      <c r="CS93" s="94"/>
      <c r="CT93" s="94"/>
      <c r="CU93" s="94"/>
      <c r="CV93" s="94"/>
      <c r="CW93" s="94"/>
      <c r="CX93" s="94"/>
      <c r="CY93" s="94"/>
      <c r="CZ93" s="94"/>
      <c r="DA93" s="94"/>
      <c r="DB93" s="94"/>
      <c r="DC93" s="94"/>
      <c r="DD93" s="94"/>
      <c r="DE93" s="94"/>
      <c r="DF93" s="94"/>
      <c r="DG93" s="94"/>
      <c r="DH93" s="94"/>
      <c r="DI93" s="94"/>
      <c r="DJ93" s="94"/>
      <c r="DK93" s="94"/>
      <c r="DL93" s="94"/>
      <c r="DM93" s="94"/>
      <c r="DN93" s="94"/>
      <c r="DO93" s="94"/>
      <c r="DP93" s="94"/>
      <c r="DQ93" s="94"/>
      <c r="DR93" s="94"/>
      <c r="DS93" s="94"/>
      <c r="DT93" s="94"/>
      <c r="DU93" s="94"/>
      <c r="DV93" s="94"/>
      <c r="DW93" s="94"/>
      <c r="DX93" s="94"/>
      <c r="DY93" s="94"/>
      <c r="DZ93" s="94"/>
      <c r="EA93" s="94"/>
      <c r="EB93" s="94"/>
      <c r="EC93" s="94"/>
      <c r="ED93" s="94"/>
      <c r="EE93" s="94"/>
      <c r="EF93" s="94"/>
      <c r="EG93" s="94"/>
      <c r="EH93" s="94"/>
      <c r="EI93" s="94"/>
      <c r="EJ93" s="94"/>
      <c r="EK93" s="94"/>
      <c r="EL93" s="94"/>
      <c r="EM93" s="94"/>
      <c r="EN93" s="94"/>
      <c r="EO93" s="94"/>
      <c r="EP93" s="94"/>
      <c r="EQ93" s="94"/>
      <c r="ER93" s="94"/>
      <c r="ES93" s="94"/>
      <c r="ET93" s="94"/>
      <c r="EU93" s="94"/>
      <c r="EV93" s="94"/>
      <c r="EW93" s="94"/>
      <c r="EX93" s="94"/>
      <c r="EY93" s="94"/>
      <c r="EZ93" s="94"/>
      <c r="FA93" s="94"/>
      <c r="FB93" s="94"/>
      <c r="FC93" s="94"/>
      <c r="FD93" s="94"/>
      <c r="FE93" s="94"/>
      <c r="FF93" s="94"/>
      <c r="FG93" s="94"/>
      <c r="FH93" s="94"/>
      <c r="FI93" s="94"/>
      <c r="FJ93" s="94"/>
      <c r="FK93" s="94"/>
      <c r="FL93" s="94"/>
      <c r="FM93" s="94"/>
      <c r="FN93" s="94"/>
      <c r="FO93" s="94"/>
      <c r="FP93" s="94"/>
      <c r="FQ93" s="94"/>
      <c r="FR93" s="94"/>
      <c r="FS93" s="94"/>
      <c r="FT93" s="94"/>
      <c r="FU93" s="94"/>
      <c r="FV93" s="94"/>
      <c r="FW93" s="94"/>
      <c r="FX93" s="94"/>
      <c r="FY93" s="94"/>
      <c r="FZ93" s="94"/>
      <c r="GA93" s="94"/>
      <c r="GB93" s="94"/>
      <c r="GC93" s="94"/>
      <c r="GD93" s="94"/>
      <c r="GE93" s="94"/>
      <c r="GF93" s="94"/>
      <c r="GG93" s="94"/>
      <c r="GH93" s="94"/>
      <c r="GI93" s="94"/>
      <c r="GJ93" s="94"/>
      <c r="GK93" s="94"/>
      <c r="GL93" s="94"/>
      <c r="GM93" s="94"/>
      <c r="GN93" s="94"/>
      <c r="GO93" s="94"/>
      <c r="GP93" s="94"/>
      <c r="GQ93" s="94"/>
      <c r="GR93" s="94"/>
      <c r="GS93" s="94"/>
      <c r="GT93" s="94"/>
      <c r="GU93" s="94"/>
      <c r="GV93" s="94"/>
      <c r="GW93" s="94"/>
      <c r="GX93" s="94"/>
      <c r="GY93" s="94"/>
      <c r="GZ93" s="94"/>
      <c r="HA93" s="94"/>
      <c r="HB93" s="94"/>
      <c r="HC93" s="94"/>
      <c r="HD93" s="94"/>
      <c r="HE93" s="94"/>
      <c r="HF93" s="94"/>
      <c r="HG93" s="94"/>
      <c r="HH93" s="94"/>
      <c r="HI93" s="94"/>
      <c r="HJ93" s="94"/>
      <c r="HK93" s="94"/>
      <c r="HL93" s="94"/>
      <c r="HM93" s="94"/>
      <c r="HN93" s="94"/>
      <c r="HO93" s="94"/>
      <c r="HP93" s="94"/>
      <c r="HQ93" s="94"/>
      <c r="HR93" s="94"/>
      <c r="HS93" s="94"/>
      <c r="HT93" s="94"/>
      <c r="HU93" s="94"/>
      <c r="HV93" s="94"/>
      <c r="HW93" s="94"/>
      <c r="HX93" s="94"/>
      <c r="HY93" s="94"/>
      <c r="HZ93" s="94"/>
      <c r="IA93" s="94"/>
      <c r="IB93" s="94"/>
      <c r="IC93" s="94"/>
      <c r="ID93" s="94"/>
      <c r="IE93" s="94"/>
      <c r="IF93" s="94"/>
      <c r="IG93" s="94"/>
      <c r="IH93" s="94"/>
      <c r="II93" s="94"/>
      <c r="IJ93" s="94"/>
      <c r="IK93" s="94"/>
      <c r="IL93" s="94"/>
      <c r="IM93" s="94"/>
      <c r="IN93" s="94"/>
      <c r="IO93" s="94"/>
      <c r="IP93" s="94"/>
      <c r="IQ93" s="94"/>
      <c r="IR93" s="94"/>
      <c r="IS93" s="94"/>
      <c r="IT93" s="94"/>
      <c r="IU93" s="94"/>
      <c r="IV93" s="94"/>
    </row>
    <row r="94" spans="1:256" ht="15">
      <c r="A94" s="103" t="s">
        <v>344</v>
      </c>
      <c r="B94" s="81">
        <v>200</v>
      </c>
      <c r="C94" s="101" t="s">
        <v>345</v>
      </c>
      <c r="D94" s="92">
        <v>167700</v>
      </c>
      <c r="E94" s="92">
        <v>167614.24</v>
      </c>
      <c r="F94" s="79">
        <v>85.76</v>
      </c>
      <c r="G94" s="94"/>
      <c r="H94" s="95"/>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c r="BH94" s="94"/>
      <c r="BI94" s="94"/>
      <c r="BJ94" s="94"/>
      <c r="BK94" s="94"/>
      <c r="BL94" s="94"/>
      <c r="BM94" s="94"/>
      <c r="BN94" s="94"/>
      <c r="BO94" s="94"/>
      <c r="BP94" s="94"/>
      <c r="BQ94" s="94"/>
      <c r="BR94" s="94"/>
      <c r="BS94" s="94"/>
      <c r="BT94" s="94"/>
      <c r="BU94" s="94"/>
      <c r="BV94" s="94"/>
      <c r="BW94" s="94"/>
      <c r="BX94" s="94"/>
      <c r="BY94" s="94"/>
      <c r="BZ94" s="94"/>
      <c r="CA94" s="94"/>
      <c r="CB94" s="94"/>
      <c r="CC94" s="94"/>
      <c r="CD94" s="94"/>
      <c r="CE94" s="94"/>
      <c r="CF94" s="94"/>
      <c r="CG94" s="94"/>
      <c r="CH94" s="94"/>
      <c r="CI94" s="94"/>
      <c r="CJ94" s="94"/>
      <c r="CK94" s="94"/>
      <c r="CL94" s="94"/>
      <c r="CM94" s="94"/>
      <c r="CN94" s="94"/>
      <c r="CO94" s="94"/>
      <c r="CP94" s="94"/>
      <c r="CQ94" s="94"/>
      <c r="CR94" s="94"/>
      <c r="CS94" s="94"/>
      <c r="CT94" s="94"/>
      <c r="CU94" s="94"/>
      <c r="CV94" s="94"/>
      <c r="CW94" s="94"/>
      <c r="CX94" s="94"/>
      <c r="CY94" s="94"/>
      <c r="CZ94" s="94"/>
      <c r="DA94" s="94"/>
      <c r="DB94" s="94"/>
      <c r="DC94" s="94"/>
      <c r="DD94" s="94"/>
      <c r="DE94" s="94"/>
      <c r="DF94" s="94"/>
      <c r="DG94" s="94"/>
      <c r="DH94" s="94"/>
      <c r="DI94" s="94"/>
      <c r="DJ94" s="94"/>
      <c r="DK94" s="94"/>
      <c r="DL94" s="94"/>
      <c r="DM94" s="94"/>
      <c r="DN94" s="94"/>
      <c r="DO94" s="94"/>
      <c r="DP94" s="94"/>
      <c r="DQ94" s="94"/>
      <c r="DR94" s="94"/>
      <c r="DS94" s="94"/>
      <c r="DT94" s="94"/>
      <c r="DU94" s="94"/>
      <c r="DV94" s="94"/>
      <c r="DW94" s="94"/>
      <c r="DX94" s="94"/>
      <c r="DY94" s="94"/>
      <c r="DZ94" s="94"/>
      <c r="EA94" s="94"/>
      <c r="EB94" s="94"/>
      <c r="EC94" s="94"/>
      <c r="ED94" s="94"/>
      <c r="EE94" s="94"/>
      <c r="EF94" s="94"/>
      <c r="EG94" s="94"/>
      <c r="EH94" s="94"/>
      <c r="EI94" s="94"/>
      <c r="EJ94" s="94"/>
      <c r="EK94" s="94"/>
      <c r="EL94" s="94"/>
      <c r="EM94" s="94"/>
      <c r="EN94" s="94"/>
      <c r="EO94" s="94"/>
      <c r="EP94" s="94"/>
      <c r="EQ94" s="94"/>
      <c r="ER94" s="94"/>
      <c r="ES94" s="94"/>
      <c r="ET94" s="94"/>
      <c r="EU94" s="94"/>
      <c r="EV94" s="94"/>
      <c r="EW94" s="94"/>
      <c r="EX94" s="94"/>
      <c r="EY94" s="94"/>
      <c r="EZ94" s="94"/>
      <c r="FA94" s="94"/>
      <c r="FB94" s="94"/>
      <c r="FC94" s="94"/>
      <c r="FD94" s="94"/>
      <c r="FE94" s="94"/>
      <c r="FF94" s="94"/>
      <c r="FG94" s="94"/>
      <c r="FH94" s="94"/>
      <c r="FI94" s="94"/>
      <c r="FJ94" s="94"/>
      <c r="FK94" s="94"/>
      <c r="FL94" s="94"/>
      <c r="FM94" s="94"/>
      <c r="FN94" s="94"/>
      <c r="FO94" s="94"/>
      <c r="FP94" s="94"/>
      <c r="FQ94" s="94"/>
      <c r="FR94" s="94"/>
      <c r="FS94" s="94"/>
      <c r="FT94" s="94"/>
      <c r="FU94" s="94"/>
      <c r="FV94" s="94"/>
      <c r="FW94" s="94"/>
      <c r="FX94" s="94"/>
      <c r="FY94" s="94"/>
      <c r="FZ94" s="94"/>
      <c r="GA94" s="94"/>
      <c r="GB94" s="94"/>
      <c r="GC94" s="94"/>
      <c r="GD94" s="94"/>
      <c r="GE94" s="94"/>
      <c r="GF94" s="94"/>
      <c r="GG94" s="94"/>
      <c r="GH94" s="94"/>
      <c r="GI94" s="94"/>
      <c r="GJ94" s="94"/>
      <c r="GK94" s="94"/>
      <c r="GL94" s="94"/>
      <c r="GM94" s="94"/>
      <c r="GN94" s="94"/>
      <c r="GO94" s="94"/>
      <c r="GP94" s="94"/>
      <c r="GQ94" s="94"/>
      <c r="GR94" s="94"/>
      <c r="GS94" s="94"/>
      <c r="GT94" s="94"/>
      <c r="GU94" s="94"/>
      <c r="GV94" s="94"/>
      <c r="GW94" s="94"/>
      <c r="GX94" s="94"/>
      <c r="GY94" s="94"/>
      <c r="GZ94" s="94"/>
      <c r="HA94" s="94"/>
      <c r="HB94" s="94"/>
      <c r="HC94" s="94"/>
      <c r="HD94" s="94"/>
      <c r="HE94" s="94"/>
      <c r="HF94" s="94"/>
      <c r="HG94" s="94"/>
      <c r="HH94" s="94"/>
      <c r="HI94" s="94"/>
      <c r="HJ94" s="94"/>
      <c r="HK94" s="94"/>
      <c r="HL94" s="94"/>
      <c r="HM94" s="94"/>
      <c r="HN94" s="94"/>
      <c r="HO94" s="94"/>
      <c r="HP94" s="94"/>
      <c r="HQ94" s="94"/>
      <c r="HR94" s="94"/>
      <c r="HS94" s="94"/>
      <c r="HT94" s="94"/>
      <c r="HU94" s="94"/>
      <c r="HV94" s="94"/>
      <c r="HW94" s="94"/>
      <c r="HX94" s="94"/>
      <c r="HY94" s="94"/>
      <c r="HZ94" s="94"/>
      <c r="IA94" s="94"/>
      <c r="IB94" s="94"/>
      <c r="IC94" s="94"/>
      <c r="ID94" s="94"/>
      <c r="IE94" s="94"/>
      <c r="IF94" s="94"/>
      <c r="IG94" s="94"/>
      <c r="IH94" s="94"/>
      <c r="II94" s="94"/>
      <c r="IJ94" s="94"/>
      <c r="IK94" s="94"/>
      <c r="IL94" s="94"/>
      <c r="IM94" s="94"/>
      <c r="IN94" s="94"/>
      <c r="IO94" s="94"/>
      <c r="IP94" s="94"/>
      <c r="IQ94" s="94"/>
      <c r="IR94" s="94"/>
      <c r="IS94" s="94"/>
      <c r="IT94" s="94"/>
      <c r="IU94" s="94"/>
      <c r="IV94" s="94"/>
    </row>
    <row r="95" spans="1:256" ht="77.25">
      <c r="A95" s="103" t="s">
        <v>346</v>
      </c>
      <c r="B95" s="81">
        <v>200</v>
      </c>
      <c r="C95" s="101" t="s">
        <v>347</v>
      </c>
      <c r="D95" s="92">
        <v>4700</v>
      </c>
      <c r="E95" s="92">
        <v>4614.24</v>
      </c>
      <c r="F95" s="79">
        <v>85.76</v>
      </c>
      <c r="G95" s="94"/>
      <c r="H95" s="95"/>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c r="BM95" s="94"/>
      <c r="BN95" s="94"/>
      <c r="BO95" s="94"/>
      <c r="BP95" s="94"/>
      <c r="BQ95" s="94"/>
      <c r="BR95" s="94"/>
      <c r="BS95" s="94"/>
      <c r="BT95" s="94"/>
      <c r="BU95" s="94"/>
      <c r="BV95" s="94"/>
      <c r="BW95" s="94"/>
      <c r="BX95" s="94"/>
      <c r="BY95" s="94"/>
      <c r="BZ95" s="94"/>
      <c r="CA95" s="94"/>
      <c r="CB95" s="94"/>
      <c r="CC95" s="94"/>
      <c r="CD95" s="94"/>
      <c r="CE95" s="94"/>
      <c r="CF95" s="94"/>
      <c r="CG95" s="94"/>
      <c r="CH95" s="94"/>
      <c r="CI95" s="94"/>
      <c r="CJ95" s="94"/>
      <c r="CK95" s="94"/>
      <c r="CL95" s="94"/>
      <c r="CM95" s="94"/>
      <c r="CN95" s="94"/>
      <c r="CO95" s="94"/>
      <c r="CP95" s="94"/>
      <c r="CQ95" s="94"/>
      <c r="CR95" s="94"/>
      <c r="CS95" s="94"/>
      <c r="CT95" s="94"/>
      <c r="CU95" s="94"/>
      <c r="CV95" s="94"/>
      <c r="CW95" s="94"/>
      <c r="CX95" s="94"/>
      <c r="CY95" s="94"/>
      <c r="CZ95" s="94"/>
      <c r="DA95" s="94"/>
      <c r="DB95" s="94"/>
      <c r="DC95" s="94"/>
      <c r="DD95" s="94"/>
      <c r="DE95" s="94"/>
      <c r="DF95" s="94"/>
      <c r="DG95" s="94"/>
      <c r="DH95" s="94"/>
      <c r="DI95" s="94"/>
      <c r="DJ95" s="94"/>
      <c r="DK95" s="94"/>
      <c r="DL95" s="94"/>
      <c r="DM95" s="94"/>
      <c r="DN95" s="94"/>
      <c r="DO95" s="94"/>
      <c r="DP95" s="94"/>
      <c r="DQ95" s="94"/>
      <c r="DR95" s="94"/>
      <c r="DS95" s="94"/>
      <c r="DT95" s="94"/>
      <c r="DU95" s="94"/>
      <c r="DV95" s="94"/>
      <c r="DW95" s="94"/>
      <c r="DX95" s="94"/>
      <c r="DY95" s="94"/>
      <c r="DZ95" s="94"/>
      <c r="EA95" s="94"/>
      <c r="EB95" s="94"/>
      <c r="EC95" s="94"/>
      <c r="ED95" s="94"/>
      <c r="EE95" s="94"/>
      <c r="EF95" s="94"/>
      <c r="EG95" s="94"/>
      <c r="EH95" s="94"/>
      <c r="EI95" s="94"/>
      <c r="EJ95" s="94"/>
      <c r="EK95" s="94"/>
      <c r="EL95" s="94"/>
      <c r="EM95" s="94"/>
      <c r="EN95" s="94"/>
      <c r="EO95" s="94"/>
      <c r="EP95" s="94"/>
      <c r="EQ95" s="94"/>
      <c r="ER95" s="94"/>
      <c r="ES95" s="94"/>
      <c r="ET95" s="94"/>
      <c r="EU95" s="94"/>
      <c r="EV95" s="94"/>
      <c r="EW95" s="94"/>
      <c r="EX95" s="94"/>
      <c r="EY95" s="94"/>
      <c r="EZ95" s="94"/>
      <c r="FA95" s="94"/>
      <c r="FB95" s="94"/>
      <c r="FC95" s="94"/>
      <c r="FD95" s="94"/>
      <c r="FE95" s="94"/>
      <c r="FF95" s="94"/>
      <c r="FG95" s="94"/>
      <c r="FH95" s="94"/>
      <c r="FI95" s="94"/>
      <c r="FJ95" s="94"/>
      <c r="FK95" s="94"/>
      <c r="FL95" s="94"/>
      <c r="FM95" s="94"/>
      <c r="FN95" s="94"/>
      <c r="FO95" s="94"/>
      <c r="FP95" s="94"/>
      <c r="FQ95" s="94"/>
      <c r="FR95" s="94"/>
      <c r="FS95" s="94"/>
      <c r="FT95" s="94"/>
      <c r="FU95" s="94"/>
      <c r="FV95" s="94"/>
      <c r="FW95" s="94"/>
      <c r="FX95" s="94"/>
      <c r="FY95" s="94"/>
      <c r="FZ95" s="94"/>
      <c r="GA95" s="94"/>
      <c r="GB95" s="94"/>
      <c r="GC95" s="94"/>
      <c r="GD95" s="94"/>
      <c r="GE95" s="94"/>
      <c r="GF95" s="94"/>
      <c r="GG95" s="94"/>
      <c r="GH95" s="94"/>
      <c r="GI95" s="94"/>
      <c r="GJ95" s="94"/>
      <c r="GK95" s="94"/>
      <c r="GL95" s="94"/>
      <c r="GM95" s="94"/>
      <c r="GN95" s="94"/>
      <c r="GO95" s="94"/>
      <c r="GP95" s="94"/>
      <c r="GQ95" s="94"/>
      <c r="GR95" s="94"/>
      <c r="GS95" s="94"/>
      <c r="GT95" s="94"/>
      <c r="GU95" s="94"/>
      <c r="GV95" s="94"/>
      <c r="GW95" s="94"/>
      <c r="GX95" s="94"/>
      <c r="GY95" s="94"/>
      <c r="GZ95" s="94"/>
      <c r="HA95" s="94"/>
      <c r="HB95" s="94"/>
      <c r="HC95" s="94"/>
      <c r="HD95" s="94"/>
      <c r="HE95" s="94"/>
      <c r="HF95" s="94"/>
      <c r="HG95" s="94"/>
      <c r="HH95" s="94"/>
      <c r="HI95" s="94"/>
      <c r="HJ95" s="94"/>
      <c r="HK95" s="94"/>
      <c r="HL95" s="94"/>
      <c r="HM95" s="94"/>
      <c r="HN95" s="94"/>
      <c r="HO95" s="94"/>
      <c r="HP95" s="94"/>
      <c r="HQ95" s="94"/>
      <c r="HR95" s="94"/>
      <c r="HS95" s="94"/>
      <c r="HT95" s="94"/>
      <c r="HU95" s="94"/>
      <c r="HV95" s="94"/>
      <c r="HW95" s="94"/>
      <c r="HX95" s="94"/>
      <c r="HY95" s="94"/>
      <c r="HZ95" s="94"/>
      <c r="IA95" s="94"/>
      <c r="IB95" s="94"/>
      <c r="IC95" s="94"/>
      <c r="ID95" s="94"/>
      <c r="IE95" s="94"/>
      <c r="IF95" s="94"/>
      <c r="IG95" s="94"/>
      <c r="IH95" s="94"/>
      <c r="II95" s="94"/>
      <c r="IJ95" s="94"/>
      <c r="IK95" s="94"/>
      <c r="IL95" s="94"/>
      <c r="IM95" s="94"/>
      <c r="IN95" s="94"/>
      <c r="IO95" s="94"/>
      <c r="IP95" s="94"/>
      <c r="IQ95" s="94"/>
      <c r="IR95" s="94"/>
      <c r="IS95" s="94"/>
      <c r="IT95" s="94"/>
      <c r="IU95" s="94"/>
      <c r="IV95" s="94"/>
    </row>
    <row r="96" spans="1:256" ht="26.25">
      <c r="A96" s="103" t="s">
        <v>164</v>
      </c>
      <c r="B96" s="74">
        <v>200</v>
      </c>
      <c r="C96" s="101" t="s">
        <v>348</v>
      </c>
      <c r="D96" s="92">
        <v>4700</v>
      </c>
      <c r="E96" s="92">
        <v>4614.24</v>
      </c>
      <c r="F96" s="79">
        <v>85.76</v>
      </c>
      <c r="G96" s="94"/>
      <c r="H96" s="95"/>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c r="BM96" s="94"/>
      <c r="BN96" s="94"/>
      <c r="BO96" s="94"/>
      <c r="BP96" s="94"/>
      <c r="BQ96" s="94"/>
      <c r="BR96" s="94"/>
      <c r="BS96" s="94"/>
      <c r="BT96" s="94"/>
      <c r="BU96" s="94"/>
      <c r="BV96" s="94"/>
      <c r="BW96" s="94"/>
      <c r="BX96" s="94"/>
      <c r="BY96" s="94"/>
      <c r="BZ96" s="94"/>
      <c r="CA96" s="94"/>
      <c r="CB96" s="94"/>
      <c r="CC96" s="94"/>
      <c r="CD96" s="94"/>
      <c r="CE96" s="94"/>
      <c r="CF96" s="94"/>
      <c r="CG96" s="94"/>
      <c r="CH96" s="94"/>
      <c r="CI96" s="94"/>
      <c r="CJ96" s="94"/>
      <c r="CK96" s="94"/>
      <c r="CL96" s="94"/>
      <c r="CM96" s="94"/>
      <c r="CN96" s="94"/>
      <c r="CO96" s="94"/>
      <c r="CP96" s="94"/>
      <c r="CQ96" s="94"/>
      <c r="CR96" s="94"/>
      <c r="CS96" s="94"/>
      <c r="CT96" s="94"/>
      <c r="CU96" s="94"/>
      <c r="CV96" s="94"/>
      <c r="CW96" s="94"/>
      <c r="CX96" s="94"/>
      <c r="CY96" s="94"/>
      <c r="CZ96" s="94"/>
      <c r="DA96" s="94"/>
      <c r="DB96" s="94"/>
      <c r="DC96" s="94"/>
      <c r="DD96" s="94"/>
      <c r="DE96" s="94"/>
      <c r="DF96" s="94"/>
      <c r="DG96" s="94"/>
      <c r="DH96" s="94"/>
      <c r="DI96" s="94"/>
      <c r="DJ96" s="94"/>
      <c r="DK96" s="94"/>
      <c r="DL96" s="94"/>
      <c r="DM96" s="94"/>
      <c r="DN96" s="94"/>
      <c r="DO96" s="94"/>
      <c r="DP96" s="94"/>
      <c r="DQ96" s="94"/>
      <c r="DR96" s="94"/>
      <c r="DS96" s="94"/>
      <c r="DT96" s="94"/>
      <c r="DU96" s="94"/>
      <c r="DV96" s="94"/>
      <c r="DW96" s="94"/>
      <c r="DX96" s="94"/>
      <c r="DY96" s="94"/>
      <c r="DZ96" s="94"/>
      <c r="EA96" s="94"/>
      <c r="EB96" s="94"/>
      <c r="EC96" s="94"/>
      <c r="ED96" s="94"/>
      <c r="EE96" s="94"/>
      <c r="EF96" s="94"/>
      <c r="EG96" s="94"/>
      <c r="EH96" s="94"/>
      <c r="EI96" s="94"/>
      <c r="EJ96" s="94"/>
      <c r="EK96" s="94"/>
      <c r="EL96" s="94"/>
      <c r="EM96" s="94"/>
      <c r="EN96" s="94"/>
      <c r="EO96" s="94"/>
      <c r="EP96" s="94"/>
      <c r="EQ96" s="94"/>
      <c r="ER96" s="94"/>
      <c r="ES96" s="94"/>
      <c r="ET96" s="94"/>
      <c r="EU96" s="94"/>
      <c r="EV96" s="94"/>
      <c r="EW96" s="94"/>
      <c r="EX96" s="94"/>
      <c r="EY96" s="94"/>
      <c r="EZ96" s="94"/>
      <c r="FA96" s="94"/>
      <c r="FB96" s="94"/>
      <c r="FC96" s="94"/>
      <c r="FD96" s="94"/>
      <c r="FE96" s="94"/>
      <c r="FF96" s="94"/>
      <c r="FG96" s="94"/>
      <c r="FH96" s="94"/>
      <c r="FI96" s="94"/>
      <c r="FJ96" s="94"/>
      <c r="FK96" s="94"/>
      <c r="FL96" s="94"/>
      <c r="FM96" s="94"/>
      <c r="FN96" s="94"/>
      <c r="FO96" s="94"/>
      <c r="FP96" s="94"/>
      <c r="FQ96" s="94"/>
      <c r="FR96" s="94"/>
      <c r="FS96" s="94"/>
      <c r="FT96" s="94"/>
      <c r="FU96" s="94"/>
      <c r="FV96" s="94"/>
      <c r="FW96" s="94"/>
      <c r="FX96" s="94"/>
      <c r="FY96" s="94"/>
      <c r="FZ96" s="94"/>
      <c r="GA96" s="94"/>
      <c r="GB96" s="94"/>
      <c r="GC96" s="94"/>
      <c r="GD96" s="94"/>
      <c r="GE96" s="94"/>
      <c r="GF96" s="94"/>
      <c r="GG96" s="94"/>
      <c r="GH96" s="94"/>
      <c r="GI96" s="94"/>
      <c r="GJ96" s="94"/>
      <c r="GK96" s="94"/>
      <c r="GL96" s="94"/>
      <c r="GM96" s="94"/>
      <c r="GN96" s="94"/>
      <c r="GO96" s="94"/>
      <c r="GP96" s="94"/>
      <c r="GQ96" s="94"/>
      <c r="GR96" s="94"/>
      <c r="GS96" s="94"/>
      <c r="GT96" s="94"/>
      <c r="GU96" s="94"/>
      <c r="GV96" s="94"/>
      <c r="GW96" s="94"/>
      <c r="GX96" s="94"/>
      <c r="GY96" s="94"/>
      <c r="GZ96" s="94"/>
      <c r="HA96" s="94"/>
      <c r="HB96" s="94"/>
      <c r="HC96" s="94"/>
      <c r="HD96" s="94"/>
      <c r="HE96" s="94"/>
      <c r="HF96" s="94"/>
      <c r="HG96" s="94"/>
      <c r="HH96" s="94"/>
      <c r="HI96" s="94"/>
      <c r="HJ96" s="94"/>
      <c r="HK96" s="94"/>
      <c r="HL96" s="94"/>
      <c r="HM96" s="94"/>
      <c r="HN96" s="94"/>
      <c r="HO96" s="94"/>
      <c r="HP96" s="94"/>
      <c r="HQ96" s="94"/>
      <c r="HR96" s="94"/>
      <c r="HS96" s="94"/>
      <c r="HT96" s="94"/>
      <c r="HU96" s="94"/>
      <c r="HV96" s="94"/>
      <c r="HW96" s="94"/>
      <c r="HX96" s="94"/>
      <c r="HY96" s="94"/>
      <c r="HZ96" s="94"/>
      <c r="IA96" s="94"/>
      <c r="IB96" s="94"/>
      <c r="IC96" s="94"/>
      <c r="ID96" s="94"/>
      <c r="IE96" s="94"/>
      <c r="IF96" s="94"/>
      <c r="IG96" s="94"/>
      <c r="IH96" s="94"/>
      <c r="II96" s="94"/>
      <c r="IJ96" s="94"/>
      <c r="IK96" s="94"/>
      <c r="IL96" s="94"/>
      <c r="IM96" s="94"/>
      <c r="IN96" s="94"/>
      <c r="IO96" s="94"/>
      <c r="IP96" s="94"/>
      <c r="IQ96" s="94"/>
      <c r="IR96" s="94"/>
      <c r="IS96" s="94"/>
      <c r="IT96" s="94"/>
      <c r="IU96" s="94"/>
      <c r="IV96" s="94"/>
    </row>
    <row r="97" spans="1:256" ht="15">
      <c r="A97" s="103" t="s">
        <v>121</v>
      </c>
      <c r="B97" s="81">
        <v>200</v>
      </c>
      <c r="C97" s="101" t="s">
        <v>349</v>
      </c>
      <c r="D97" s="92">
        <v>4700</v>
      </c>
      <c r="E97" s="92">
        <v>4614.24</v>
      </c>
      <c r="F97" s="98" t="s">
        <v>333</v>
      </c>
      <c r="G97" s="94"/>
      <c r="H97" s="95"/>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c r="BG97" s="94"/>
      <c r="BH97" s="94"/>
      <c r="BI97" s="94"/>
      <c r="BJ97" s="94"/>
      <c r="BK97" s="94"/>
      <c r="BL97" s="94"/>
      <c r="BM97" s="94"/>
      <c r="BN97" s="94"/>
      <c r="BO97" s="94"/>
      <c r="BP97" s="94"/>
      <c r="BQ97" s="94"/>
      <c r="BR97" s="94"/>
      <c r="BS97" s="94"/>
      <c r="BT97" s="94"/>
      <c r="BU97" s="94"/>
      <c r="BV97" s="94"/>
      <c r="BW97" s="94"/>
      <c r="BX97" s="94"/>
      <c r="BY97" s="94"/>
      <c r="BZ97" s="94"/>
      <c r="CA97" s="94"/>
      <c r="CB97" s="94"/>
      <c r="CC97" s="94"/>
      <c r="CD97" s="94"/>
      <c r="CE97" s="94"/>
      <c r="CF97" s="94"/>
      <c r="CG97" s="94"/>
      <c r="CH97" s="94"/>
      <c r="CI97" s="94"/>
      <c r="CJ97" s="94"/>
      <c r="CK97" s="94"/>
      <c r="CL97" s="94"/>
      <c r="CM97" s="94"/>
      <c r="CN97" s="94"/>
      <c r="CO97" s="94"/>
      <c r="CP97" s="94"/>
      <c r="CQ97" s="94"/>
      <c r="CR97" s="94"/>
      <c r="CS97" s="94"/>
      <c r="CT97" s="94"/>
      <c r="CU97" s="94"/>
      <c r="CV97" s="94"/>
      <c r="CW97" s="94"/>
      <c r="CX97" s="94"/>
      <c r="CY97" s="94"/>
      <c r="CZ97" s="94"/>
      <c r="DA97" s="94"/>
      <c r="DB97" s="94"/>
      <c r="DC97" s="94"/>
      <c r="DD97" s="94"/>
      <c r="DE97" s="94"/>
      <c r="DF97" s="94"/>
      <c r="DG97" s="94"/>
      <c r="DH97" s="94"/>
      <c r="DI97" s="94"/>
      <c r="DJ97" s="94"/>
      <c r="DK97" s="94"/>
      <c r="DL97" s="94"/>
      <c r="DM97" s="94"/>
      <c r="DN97" s="94"/>
      <c r="DO97" s="94"/>
      <c r="DP97" s="94"/>
      <c r="DQ97" s="94"/>
      <c r="DR97" s="94"/>
      <c r="DS97" s="94"/>
      <c r="DT97" s="94"/>
      <c r="DU97" s="94"/>
      <c r="DV97" s="94"/>
      <c r="DW97" s="94"/>
      <c r="DX97" s="94"/>
      <c r="DY97" s="94"/>
      <c r="DZ97" s="94"/>
      <c r="EA97" s="94"/>
      <c r="EB97" s="94"/>
      <c r="EC97" s="94"/>
      <c r="ED97" s="94"/>
      <c r="EE97" s="94"/>
      <c r="EF97" s="94"/>
      <c r="EG97" s="94"/>
      <c r="EH97" s="94"/>
      <c r="EI97" s="94"/>
      <c r="EJ97" s="94"/>
      <c r="EK97" s="94"/>
      <c r="EL97" s="94"/>
      <c r="EM97" s="94"/>
      <c r="EN97" s="94"/>
      <c r="EO97" s="94"/>
      <c r="EP97" s="94"/>
      <c r="EQ97" s="94"/>
      <c r="ER97" s="94"/>
      <c r="ES97" s="94"/>
      <c r="ET97" s="94"/>
      <c r="EU97" s="94"/>
      <c r="EV97" s="94"/>
      <c r="EW97" s="94"/>
      <c r="EX97" s="94"/>
      <c r="EY97" s="94"/>
      <c r="EZ97" s="94"/>
      <c r="FA97" s="94"/>
      <c r="FB97" s="94"/>
      <c r="FC97" s="94"/>
      <c r="FD97" s="94"/>
      <c r="FE97" s="94"/>
      <c r="FF97" s="94"/>
      <c r="FG97" s="94"/>
      <c r="FH97" s="94"/>
      <c r="FI97" s="94"/>
      <c r="FJ97" s="94"/>
      <c r="FK97" s="94"/>
      <c r="FL97" s="94"/>
      <c r="FM97" s="94"/>
      <c r="FN97" s="94"/>
      <c r="FO97" s="94"/>
      <c r="FP97" s="94"/>
      <c r="FQ97" s="94"/>
      <c r="FR97" s="94"/>
      <c r="FS97" s="94"/>
      <c r="FT97" s="94"/>
      <c r="FU97" s="94"/>
      <c r="FV97" s="94"/>
      <c r="FW97" s="94"/>
      <c r="FX97" s="94"/>
      <c r="FY97" s="94"/>
      <c r="FZ97" s="94"/>
      <c r="GA97" s="94"/>
      <c r="GB97" s="94"/>
      <c r="GC97" s="94"/>
      <c r="GD97" s="94"/>
      <c r="GE97" s="94"/>
      <c r="GF97" s="94"/>
      <c r="GG97" s="94"/>
      <c r="GH97" s="94"/>
      <c r="GI97" s="94"/>
      <c r="GJ97" s="94"/>
      <c r="GK97" s="94"/>
      <c r="GL97" s="94"/>
      <c r="GM97" s="94"/>
      <c r="GN97" s="94"/>
      <c r="GO97" s="94"/>
      <c r="GP97" s="94"/>
      <c r="GQ97" s="94"/>
      <c r="GR97" s="94"/>
      <c r="GS97" s="94"/>
      <c r="GT97" s="94"/>
      <c r="GU97" s="94"/>
      <c r="GV97" s="94"/>
      <c r="GW97" s="94"/>
      <c r="GX97" s="94"/>
      <c r="GY97" s="94"/>
      <c r="GZ97" s="94"/>
      <c r="HA97" s="94"/>
      <c r="HB97" s="94"/>
      <c r="HC97" s="94"/>
      <c r="HD97" s="94"/>
      <c r="HE97" s="94"/>
      <c r="HF97" s="94"/>
      <c r="HG97" s="94"/>
      <c r="HH97" s="94"/>
      <c r="HI97" s="94"/>
      <c r="HJ97" s="94"/>
      <c r="HK97" s="94"/>
      <c r="HL97" s="94"/>
      <c r="HM97" s="94"/>
      <c r="HN97" s="94"/>
      <c r="HO97" s="94"/>
      <c r="HP97" s="94"/>
      <c r="HQ97" s="94"/>
      <c r="HR97" s="94"/>
      <c r="HS97" s="94"/>
      <c r="HT97" s="94"/>
      <c r="HU97" s="94"/>
      <c r="HV97" s="94"/>
      <c r="HW97" s="94"/>
      <c r="HX97" s="94"/>
      <c r="HY97" s="94"/>
      <c r="HZ97" s="94"/>
      <c r="IA97" s="94"/>
      <c r="IB97" s="94"/>
      <c r="IC97" s="94"/>
      <c r="ID97" s="94"/>
      <c r="IE97" s="94"/>
      <c r="IF97" s="94"/>
      <c r="IG97" s="94"/>
      <c r="IH97" s="94"/>
      <c r="II97" s="94"/>
      <c r="IJ97" s="94"/>
      <c r="IK97" s="94"/>
      <c r="IL97" s="94"/>
      <c r="IM97" s="94"/>
      <c r="IN97" s="94"/>
      <c r="IO97" s="94"/>
      <c r="IP97" s="94"/>
      <c r="IQ97" s="94"/>
      <c r="IR97" s="94"/>
      <c r="IS97" s="94"/>
      <c r="IT97" s="94"/>
      <c r="IU97" s="94"/>
      <c r="IV97" s="94"/>
    </row>
    <row r="98" spans="1:256" ht="15">
      <c r="A98" s="103" t="s">
        <v>127</v>
      </c>
      <c r="B98" s="74">
        <v>200</v>
      </c>
      <c r="C98" s="101" t="s">
        <v>350</v>
      </c>
      <c r="D98" s="92">
        <v>4700</v>
      </c>
      <c r="E98" s="92">
        <v>4614.24</v>
      </c>
      <c r="F98" s="79">
        <v>85.76</v>
      </c>
      <c r="G98" s="94"/>
      <c r="H98" s="95"/>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c r="BG98" s="94"/>
      <c r="BH98" s="94"/>
      <c r="BI98" s="94"/>
      <c r="BJ98" s="94"/>
      <c r="BK98" s="94"/>
      <c r="BL98" s="94"/>
      <c r="BM98" s="94"/>
      <c r="BN98" s="94"/>
      <c r="BO98" s="94"/>
      <c r="BP98" s="94"/>
      <c r="BQ98" s="94"/>
      <c r="BR98" s="94"/>
      <c r="BS98" s="94"/>
      <c r="BT98" s="94"/>
      <c r="BU98" s="94"/>
      <c r="BV98" s="94"/>
      <c r="BW98" s="94"/>
      <c r="BX98" s="94"/>
      <c r="BY98" s="94"/>
      <c r="BZ98" s="94"/>
      <c r="CA98" s="94"/>
      <c r="CB98" s="94"/>
      <c r="CC98" s="94"/>
      <c r="CD98" s="94"/>
      <c r="CE98" s="94"/>
      <c r="CF98" s="94"/>
      <c r="CG98" s="94"/>
      <c r="CH98" s="94"/>
      <c r="CI98" s="94"/>
      <c r="CJ98" s="94"/>
      <c r="CK98" s="94"/>
      <c r="CL98" s="94"/>
      <c r="CM98" s="94"/>
      <c r="CN98" s="94"/>
      <c r="CO98" s="94"/>
      <c r="CP98" s="94"/>
      <c r="CQ98" s="94"/>
      <c r="CR98" s="94"/>
      <c r="CS98" s="94"/>
      <c r="CT98" s="94"/>
      <c r="CU98" s="94"/>
      <c r="CV98" s="94"/>
      <c r="CW98" s="94"/>
      <c r="CX98" s="94"/>
      <c r="CY98" s="94"/>
      <c r="CZ98" s="94"/>
      <c r="DA98" s="94"/>
      <c r="DB98" s="94"/>
      <c r="DC98" s="94"/>
      <c r="DD98" s="94"/>
      <c r="DE98" s="94"/>
      <c r="DF98" s="94"/>
      <c r="DG98" s="94"/>
      <c r="DH98" s="94"/>
      <c r="DI98" s="94"/>
      <c r="DJ98" s="94"/>
      <c r="DK98" s="94"/>
      <c r="DL98" s="94"/>
      <c r="DM98" s="94"/>
      <c r="DN98" s="94"/>
      <c r="DO98" s="94"/>
      <c r="DP98" s="94"/>
      <c r="DQ98" s="94"/>
      <c r="DR98" s="94"/>
      <c r="DS98" s="94"/>
      <c r="DT98" s="94"/>
      <c r="DU98" s="94"/>
      <c r="DV98" s="94"/>
      <c r="DW98" s="94"/>
      <c r="DX98" s="94"/>
      <c r="DY98" s="94"/>
      <c r="DZ98" s="94"/>
      <c r="EA98" s="94"/>
      <c r="EB98" s="94"/>
      <c r="EC98" s="94"/>
      <c r="ED98" s="94"/>
      <c r="EE98" s="94"/>
      <c r="EF98" s="94"/>
      <c r="EG98" s="94"/>
      <c r="EH98" s="94"/>
      <c r="EI98" s="94"/>
      <c r="EJ98" s="94"/>
      <c r="EK98" s="94"/>
      <c r="EL98" s="94"/>
      <c r="EM98" s="94"/>
      <c r="EN98" s="94"/>
      <c r="EO98" s="94"/>
      <c r="EP98" s="94"/>
      <c r="EQ98" s="94"/>
      <c r="ER98" s="94"/>
      <c r="ES98" s="94"/>
      <c r="ET98" s="94"/>
      <c r="EU98" s="94"/>
      <c r="EV98" s="94"/>
      <c r="EW98" s="94"/>
      <c r="EX98" s="94"/>
      <c r="EY98" s="94"/>
      <c r="EZ98" s="94"/>
      <c r="FA98" s="94"/>
      <c r="FB98" s="94"/>
      <c r="FC98" s="94"/>
      <c r="FD98" s="94"/>
      <c r="FE98" s="94"/>
      <c r="FF98" s="94"/>
      <c r="FG98" s="94"/>
      <c r="FH98" s="94"/>
      <c r="FI98" s="94"/>
      <c r="FJ98" s="94"/>
      <c r="FK98" s="94"/>
      <c r="FL98" s="94"/>
      <c r="FM98" s="94"/>
      <c r="FN98" s="94"/>
      <c r="FO98" s="94"/>
      <c r="FP98" s="94"/>
      <c r="FQ98" s="94"/>
      <c r="FR98" s="94"/>
      <c r="FS98" s="94"/>
      <c r="FT98" s="94"/>
      <c r="FU98" s="94"/>
      <c r="FV98" s="94"/>
      <c r="FW98" s="94"/>
      <c r="FX98" s="94"/>
      <c r="FY98" s="94"/>
      <c r="FZ98" s="94"/>
      <c r="GA98" s="94"/>
      <c r="GB98" s="94"/>
      <c r="GC98" s="94"/>
      <c r="GD98" s="94"/>
      <c r="GE98" s="94"/>
      <c r="GF98" s="94"/>
      <c r="GG98" s="94"/>
      <c r="GH98" s="94"/>
      <c r="GI98" s="94"/>
      <c r="GJ98" s="94"/>
      <c r="GK98" s="94"/>
      <c r="GL98" s="94"/>
      <c r="GM98" s="94"/>
      <c r="GN98" s="94"/>
      <c r="GO98" s="94"/>
      <c r="GP98" s="94"/>
      <c r="GQ98" s="94"/>
      <c r="GR98" s="94"/>
      <c r="GS98" s="94"/>
      <c r="GT98" s="94"/>
      <c r="GU98" s="94"/>
      <c r="GV98" s="94"/>
      <c r="GW98" s="94"/>
      <c r="GX98" s="94"/>
      <c r="GY98" s="94"/>
      <c r="GZ98" s="94"/>
      <c r="HA98" s="94"/>
      <c r="HB98" s="94"/>
      <c r="HC98" s="94"/>
      <c r="HD98" s="94"/>
      <c r="HE98" s="94"/>
      <c r="HF98" s="94"/>
      <c r="HG98" s="94"/>
      <c r="HH98" s="94"/>
      <c r="HI98" s="94"/>
      <c r="HJ98" s="94"/>
      <c r="HK98" s="94"/>
      <c r="HL98" s="94"/>
      <c r="HM98" s="94"/>
      <c r="HN98" s="94"/>
      <c r="HO98" s="94"/>
      <c r="HP98" s="94"/>
      <c r="HQ98" s="94"/>
      <c r="HR98" s="94"/>
      <c r="HS98" s="94"/>
      <c r="HT98" s="94"/>
      <c r="HU98" s="94"/>
      <c r="HV98" s="94"/>
      <c r="HW98" s="94"/>
      <c r="HX98" s="94"/>
      <c r="HY98" s="94"/>
      <c r="HZ98" s="94"/>
      <c r="IA98" s="94"/>
      <c r="IB98" s="94"/>
      <c r="IC98" s="94"/>
      <c r="ID98" s="94"/>
      <c r="IE98" s="94"/>
      <c r="IF98" s="94"/>
      <c r="IG98" s="94"/>
      <c r="IH98" s="94"/>
      <c r="II98" s="94"/>
      <c r="IJ98" s="94"/>
      <c r="IK98" s="94"/>
      <c r="IL98" s="94"/>
      <c r="IM98" s="94"/>
      <c r="IN98" s="94"/>
      <c r="IO98" s="94"/>
      <c r="IP98" s="94"/>
      <c r="IQ98" s="94"/>
      <c r="IR98" s="94"/>
      <c r="IS98" s="94"/>
      <c r="IT98" s="94"/>
      <c r="IU98" s="94"/>
      <c r="IV98" s="94"/>
    </row>
    <row r="99" spans="1:256" ht="15">
      <c r="A99" s="103" t="s">
        <v>129</v>
      </c>
      <c r="B99" s="74">
        <v>200</v>
      </c>
      <c r="C99" s="101" t="s">
        <v>351</v>
      </c>
      <c r="D99" s="92">
        <v>4700</v>
      </c>
      <c r="E99" s="92">
        <v>4614.24</v>
      </c>
      <c r="F99" s="79">
        <v>85.76</v>
      </c>
      <c r="G99" s="94"/>
      <c r="H99" s="95"/>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4"/>
      <c r="BI99" s="94"/>
      <c r="BJ99" s="94"/>
      <c r="BK99" s="94"/>
      <c r="BL99" s="94"/>
      <c r="BM99" s="94"/>
      <c r="BN99" s="94"/>
      <c r="BO99" s="94"/>
      <c r="BP99" s="94"/>
      <c r="BQ99" s="94"/>
      <c r="BR99" s="94"/>
      <c r="BS99" s="94"/>
      <c r="BT99" s="94"/>
      <c r="BU99" s="94"/>
      <c r="BV99" s="94"/>
      <c r="BW99" s="94"/>
      <c r="BX99" s="94"/>
      <c r="BY99" s="94"/>
      <c r="BZ99" s="94"/>
      <c r="CA99" s="94"/>
      <c r="CB99" s="94"/>
      <c r="CC99" s="94"/>
      <c r="CD99" s="94"/>
      <c r="CE99" s="94"/>
      <c r="CF99" s="94"/>
      <c r="CG99" s="94"/>
      <c r="CH99" s="94"/>
      <c r="CI99" s="94"/>
      <c r="CJ99" s="94"/>
      <c r="CK99" s="94"/>
      <c r="CL99" s="94"/>
      <c r="CM99" s="94"/>
      <c r="CN99" s="94"/>
      <c r="CO99" s="94"/>
      <c r="CP99" s="94"/>
      <c r="CQ99" s="94"/>
      <c r="CR99" s="94"/>
      <c r="CS99" s="94"/>
      <c r="CT99" s="94"/>
      <c r="CU99" s="94"/>
      <c r="CV99" s="94"/>
      <c r="CW99" s="94"/>
      <c r="CX99" s="94"/>
      <c r="CY99" s="94"/>
      <c r="CZ99" s="94"/>
      <c r="DA99" s="94"/>
      <c r="DB99" s="94"/>
      <c r="DC99" s="94"/>
      <c r="DD99" s="94"/>
      <c r="DE99" s="94"/>
      <c r="DF99" s="94"/>
      <c r="DG99" s="94"/>
      <c r="DH99" s="94"/>
      <c r="DI99" s="94"/>
      <c r="DJ99" s="94"/>
      <c r="DK99" s="94"/>
      <c r="DL99" s="94"/>
      <c r="DM99" s="94"/>
      <c r="DN99" s="94"/>
      <c r="DO99" s="94"/>
      <c r="DP99" s="94"/>
      <c r="DQ99" s="94"/>
      <c r="DR99" s="94"/>
      <c r="DS99" s="94"/>
      <c r="DT99" s="94"/>
      <c r="DU99" s="94"/>
      <c r="DV99" s="94"/>
      <c r="DW99" s="94"/>
      <c r="DX99" s="94"/>
      <c r="DY99" s="94"/>
      <c r="DZ99" s="94"/>
      <c r="EA99" s="94"/>
      <c r="EB99" s="94"/>
      <c r="EC99" s="94"/>
      <c r="ED99" s="94"/>
      <c r="EE99" s="94"/>
      <c r="EF99" s="94"/>
      <c r="EG99" s="94"/>
      <c r="EH99" s="94"/>
      <c r="EI99" s="94"/>
      <c r="EJ99" s="94"/>
      <c r="EK99" s="94"/>
      <c r="EL99" s="94"/>
      <c r="EM99" s="94"/>
      <c r="EN99" s="94"/>
      <c r="EO99" s="94"/>
      <c r="EP99" s="94"/>
      <c r="EQ99" s="94"/>
      <c r="ER99" s="94"/>
      <c r="ES99" s="94"/>
      <c r="ET99" s="94"/>
      <c r="EU99" s="94"/>
      <c r="EV99" s="94"/>
      <c r="EW99" s="94"/>
      <c r="EX99" s="94"/>
      <c r="EY99" s="94"/>
      <c r="EZ99" s="94"/>
      <c r="FA99" s="94"/>
      <c r="FB99" s="94"/>
      <c r="FC99" s="94"/>
      <c r="FD99" s="94"/>
      <c r="FE99" s="94"/>
      <c r="FF99" s="94"/>
      <c r="FG99" s="94"/>
      <c r="FH99" s="94"/>
      <c r="FI99" s="94"/>
      <c r="FJ99" s="94"/>
      <c r="FK99" s="94"/>
      <c r="FL99" s="94"/>
      <c r="FM99" s="94"/>
      <c r="FN99" s="94"/>
      <c r="FO99" s="94"/>
      <c r="FP99" s="94"/>
      <c r="FQ99" s="94"/>
      <c r="FR99" s="94"/>
      <c r="FS99" s="94"/>
      <c r="FT99" s="94"/>
      <c r="FU99" s="94"/>
      <c r="FV99" s="94"/>
      <c r="FW99" s="94"/>
      <c r="FX99" s="94"/>
      <c r="FY99" s="94"/>
      <c r="FZ99" s="94"/>
      <c r="GA99" s="94"/>
      <c r="GB99" s="94"/>
      <c r="GC99" s="94"/>
      <c r="GD99" s="94"/>
      <c r="GE99" s="94"/>
      <c r="GF99" s="94"/>
      <c r="GG99" s="94"/>
      <c r="GH99" s="94"/>
      <c r="GI99" s="94"/>
      <c r="GJ99" s="94"/>
      <c r="GK99" s="94"/>
      <c r="GL99" s="94"/>
      <c r="GM99" s="94"/>
      <c r="GN99" s="94"/>
      <c r="GO99" s="94"/>
      <c r="GP99" s="94"/>
      <c r="GQ99" s="94"/>
      <c r="GR99" s="94"/>
      <c r="GS99" s="94"/>
      <c r="GT99" s="94"/>
      <c r="GU99" s="94"/>
      <c r="GV99" s="94"/>
      <c r="GW99" s="94"/>
      <c r="GX99" s="94"/>
      <c r="GY99" s="94"/>
      <c r="GZ99" s="94"/>
      <c r="HA99" s="94"/>
      <c r="HB99" s="94"/>
      <c r="HC99" s="94"/>
      <c r="HD99" s="94"/>
      <c r="HE99" s="94"/>
      <c r="HF99" s="94"/>
      <c r="HG99" s="94"/>
      <c r="HH99" s="94"/>
      <c r="HI99" s="94"/>
      <c r="HJ99" s="94"/>
      <c r="HK99" s="94"/>
      <c r="HL99" s="94"/>
      <c r="HM99" s="94"/>
      <c r="HN99" s="94"/>
      <c r="HO99" s="94"/>
      <c r="HP99" s="94"/>
      <c r="HQ99" s="94"/>
      <c r="HR99" s="94"/>
      <c r="HS99" s="94"/>
      <c r="HT99" s="94"/>
      <c r="HU99" s="94"/>
      <c r="HV99" s="94"/>
      <c r="HW99" s="94"/>
      <c r="HX99" s="94"/>
      <c r="HY99" s="94"/>
      <c r="HZ99" s="94"/>
      <c r="IA99" s="94"/>
      <c r="IB99" s="94"/>
      <c r="IC99" s="94"/>
      <c r="ID99" s="94"/>
      <c r="IE99" s="94"/>
      <c r="IF99" s="94"/>
      <c r="IG99" s="94"/>
      <c r="IH99" s="94"/>
      <c r="II99" s="94"/>
      <c r="IJ99" s="94"/>
      <c r="IK99" s="94"/>
      <c r="IL99" s="94"/>
      <c r="IM99" s="94"/>
      <c r="IN99" s="94"/>
      <c r="IO99" s="94"/>
      <c r="IP99" s="94"/>
      <c r="IQ99" s="94"/>
      <c r="IR99" s="94"/>
      <c r="IS99" s="94"/>
      <c r="IT99" s="94"/>
      <c r="IU99" s="94"/>
      <c r="IV99" s="94"/>
    </row>
    <row r="100" spans="1:256" ht="153.75">
      <c r="A100" s="103" t="s">
        <v>352</v>
      </c>
      <c r="B100" s="81">
        <v>200</v>
      </c>
      <c r="C100" s="101" t="s">
        <v>353</v>
      </c>
      <c r="D100" s="92">
        <v>163000</v>
      </c>
      <c r="E100" s="92">
        <v>163000</v>
      </c>
      <c r="F100" s="98">
        <v>0</v>
      </c>
      <c r="G100" s="94"/>
      <c r="H100" s="95"/>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c r="BG100" s="94"/>
      <c r="BH100" s="94"/>
      <c r="BI100" s="94"/>
      <c r="BJ100" s="94"/>
      <c r="BK100" s="94"/>
      <c r="BL100" s="94"/>
      <c r="BM100" s="94"/>
      <c r="BN100" s="94"/>
      <c r="BO100" s="94"/>
      <c r="BP100" s="94"/>
      <c r="BQ100" s="94"/>
      <c r="BR100" s="94"/>
      <c r="BS100" s="94"/>
      <c r="BT100" s="94"/>
      <c r="BU100" s="94"/>
      <c r="BV100" s="94"/>
      <c r="BW100" s="94"/>
      <c r="BX100" s="94"/>
      <c r="BY100" s="94"/>
      <c r="BZ100" s="94"/>
      <c r="CA100" s="94"/>
      <c r="CB100" s="94"/>
      <c r="CC100" s="94"/>
      <c r="CD100" s="94"/>
      <c r="CE100" s="94"/>
      <c r="CF100" s="94"/>
      <c r="CG100" s="94"/>
      <c r="CH100" s="94"/>
      <c r="CI100" s="94"/>
      <c r="CJ100" s="94"/>
      <c r="CK100" s="94"/>
      <c r="CL100" s="94"/>
      <c r="CM100" s="94"/>
      <c r="CN100" s="94"/>
      <c r="CO100" s="94"/>
      <c r="CP100" s="94"/>
      <c r="CQ100" s="94"/>
      <c r="CR100" s="94"/>
      <c r="CS100" s="94"/>
      <c r="CT100" s="94"/>
      <c r="CU100" s="94"/>
      <c r="CV100" s="94"/>
      <c r="CW100" s="94"/>
      <c r="CX100" s="94"/>
      <c r="CY100" s="94"/>
      <c r="CZ100" s="94"/>
      <c r="DA100" s="94"/>
      <c r="DB100" s="94"/>
      <c r="DC100" s="94"/>
      <c r="DD100" s="94"/>
      <c r="DE100" s="94"/>
      <c r="DF100" s="94"/>
      <c r="DG100" s="94"/>
      <c r="DH100" s="94"/>
      <c r="DI100" s="94"/>
      <c r="DJ100" s="94"/>
      <c r="DK100" s="94"/>
      <c r="DL100" s="94"/>
      <c r="DM100" s="94"/>
      <c r="DN100" s="94"/>
      <c r="DO100" s="94"/>
      <c r="DP100" s="94"/>
      <c r="DQ100" s="94"/>
      <c r="DR100" s="94"/>
      <c r="DS100" s="94"/>
      <c r="DT100" s="94"/>
      <c r="DU100" s="94"/>
      <c r="DV100" s="94"/>
      <c r="DW100" s="94"/>
      <c r="DX100" s="94"/>
      <c r="DY100" s="94"/>
      <c r="DZ100" s="94"/>
      <c r="EA100" s="94"/>
      <c r="EB100" s="94"/>
      <c r="EC100" s="94"/>
      <c r="ED100" s="94"/>
      <c r="EE100" s="94"/>
      <c r="EF100" s="94"/>
      <c r="EG100" s="94"/>
      <c r="EH100" s="94"/>
      <c r="EI100" s="94"/>
      <c r="EJ100" s="94"/>
      <c r="EK100" s="94"/>
      <c r="EL100" s="94"/>
      <c r="EM100" s="94"/>
      <c r="EN100" s="94"/>
      <c r="EO100" s="94"/>
      <c r="EP100" s="94"/>
      <c r="EQ100" s="94"/>
      <c r="ER100" s="94"/>
      <c r="ES100" s="94"/>
      <c r="ET100" s="94"/>
      <c r="EU100" s="94"/>
      <c r="EV100" s="94"/>
      <c r="EW100" s="94"/>
      <c r="EX100" s="94"/>
      <c r="EY100" s="94"/>
      <c r="EZ100" s="94"/>
      <c r="FA100" s="94"/>
      <c r="FB100" s="94"/>
      <c r="FC100" s="94"/>
      <c r="FD100" s="94"/>
      <c r="FE100" s="94"/>
      <c r="FF100" s="94"/>
      <c r="FG100" s="94"/>
      <c r="FH100" s="94"/>
      <c r="FI100" s="94"/>
      <c r="FJ100" s="94"/>
      <c r="FK100" s="94"/>
      <c r="FL100" s="94"/>
      <c r="FM100" s="94"/>
      <c r="FN100" s="94"/>
      <c r="FO100" s="94"/>
      <c r="FP100" s="94"/>
      <c r="FQ100" s="94"/>
      <c r="FR100" s="94"/>
      <c r="FS100" s="94"/>
      <c r="FT100" s="94"/>
      <c r="FU100" s="94"/>
      <c r="FV100" s="94"/>
      <c r="FW100" s="94"/>
      <c r="FX100" s="94"/>
      <c r="FY100" s="94"/>
      <c r="FZ100" s="94"/>
      <c r="GA100" s="94"/>
      <c r="GB100" s="94"/>
      <c r="GC100" s="94"/>
      <c r="GD100" s="94"/>
      <c r="GE100" s="94"/>
      <c r="GF100" s="94"/>
      <c r="GG100" s="94"/>
      <c r="GH100" s="94"/>
      <c r="GI100" s="94"/>
      <c r="GJ100" s="94"/>
      <c r="GK100" s="94"/>
      <c r="GL100" s="94"/>
      <c r="GM100" s="94"/>
      <c r="GN100" s="94"/>
      <c r="GO100" s="94"/>
      <c r="GP100" s="94"/>
      <c r="GQ100" s="94"/>
      <c r="GR100" s="94"/>
      <c r="GS100" s="94"/>
      <c r="GT100" s="94"/>
      <c r="GU100" s="94"/>
      <c r="GV100" s="94"/>
      <c r="GW100" s="94"/>
      <c r="GX100" s="94"/>
      <c r="GY100" s="94"/>
      <c r="GZ100" s="94"/>
      <c r="HA100" s="94"/>
      <c r="HB100" s="94"/>
      <c r="HC100" s="94"/>
      <c r="HD100" s="94"/>
      <c r="HE100" s="94"/>
      <c r="HF100" s="94"/>
      <c r="HG100" s="94"/>
      <c r="HH100" s="94"/>
      <c r="HI100" s="94"/>
      <c r="HJ100" s="94"/>
      <c r="HK100" s="94"/>
      <c r="HL100" s="94"/>
      <c r="HM100" s="94"/>
      <c r="HN100" s="94"/>
      <c r="HO100" s="94"/>
      <c r="HP100" s="94"/>
      <c r="HQ100" s="94"/>
      <c r="HR100" s="94"/>
      <c r="HS100" s="94"/>
      <c r="HT100" s="94"/>
      <c r="HU100" s="94"/>
      <c r="HV100" s="94"/>
      <c r="HW100" s="94"/>
      <c r="HX100" s="94"/>
      <c r="HY100" s="94"/>
      <c r="HZ100" s="94"/>
      <c r="IA100" s="94"/>
      <c r="IB100" s="94"/>
      <c r="IC100" s="94"/>
      <c r="ID100" s="94"/>
      <c r="IE100" s="94"/>
      <c r="IF100" s="94"/>
      <c r="IG100" s="94"/>
      <c r="IH100" s="94"/>
      <c r="II100" s="94"/>
      <c r="IJ100" s="94"/>
      <c r="IK100" s="94"/>
      <c r="IL100" s="94"/>
      <c r="IM100" s="94"/>
      <c r="IN100" s="94"/>
      <c r="IO100" s="94"/>
      <c r="IP100" s="94"/>
      <c r="IQ100" s="94"/>
      <c r="IR100" s="94"/>
      <c r="IS100" s="94"/>
      <c r="IT100" s="94"/>
      <c r="IU100" s="94"/>
      <c r="IV100" s="94"/>
    </row>
    <row r="101" spans="1:256" ht="15">
      <c r="A101" s="103" t="s">
        <v>94</v>
      </c>
      <c r="B101" s="74">
        <v>200</v>
      </c>
      <c r="C101" s="101" t="s">
        <v>354</v>
      </c>
      <c r="D101" s="92">
        <v>163000</v>
      </c>
      <c r="E101" s="92">
        <v>163000</v>
      </c>
      <c r="F101" s="98">
        <v>0</v>
      </c>
      <c r="G101" s="94"/>
      <c r="H101" s="95"/>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c r="BL101" s="94"/>
      <c r="BM101" s="94"/>
      <c r="BN101" s="94"/>
      <c r="BO101" s="94"/>
      <c r="BP101" s="94"/>
      <c r="BQ101" s="94"/>
      <c r="BR101" s="94"/>
      <c r="BS101" s="94"/>
      <c r="BT101" s="94"/>
      <c r="BU101" s="94"/>
      <c r="BV101" s="94"/>
      <c r="BW101" s="94"/>
      <c r="BX101" s="94"/>
      <c r="BY101" s="94"/>
      <c r="BZ101" s="94"/>
      <c r="CA101" s="94"/>
      <c r="CB101" s="94"/>
      <c r="CC101" s="94"/>
      <c r="CD101" s="94"/>
      <c r="CE101" s="94"/>
      <c r="CF101" s="94"/>
      <c r="CG101" s="94"/>
      <c r="CH101" s="94"/>
      <c r="CI101" s="94"/>
      <c r="CJ101" s="94"/>
      <c r="CK101" s="94"/>
      <c r="CL101" s="94"/>
      <c r="CM101" s="94"/>
      <c r="CN101" s="94"/>
      <c r="CO101" s="94"/>
      <c r="CP101" s="94"/>
      <c r="CQ101" s="94"/>
      <c r="CR101" s="94"/>
      <c r="CS101" s="94"/>
      <c r="CT101" s="94"/>
      <c r="CU101" s="94"/>
      <c r="CV101" s="94"/>
      <c r="CW101" s="94"/>
      <c r="CX101" s="94"/>
      <c r="CY101" s="94"/>
      <c r="CZ101" s="94"/>
      <c r="DA101" s="94"/>
      <c r="DB101" s="94"/>
      <c r="DC101" s="94"/>
      <c r="DD101" s="94"/>
      <c r="DE101" s="94"/>
      <c r="DF101" s="94"/>
      <c r="DG101" s="94"/>
      <c r="DH101" s="94"/>
      <c r="DI101" s="94"/>
      <c r="DJ101" s="94"/>
      <c r="DK101" s="94"/>
      <c r="DL101" s="94"/>
      <c r="DM101" s="94"/>
      <c r="DN101" s="94"/>
      <c r="DO101" s="94"/>
      <c r="DP101" s="94"/>
      <c r="DQ101" s="94"/>
      <c r="DR101" s="94"/>
      <c r="DS101" s="94"/>
      <c r="DT101" s="94"/>
      <c r="DU101" s="94"/>
      <c r="DV101" s="94"/>
      <c r="DW101" s="94"/>
      <c r="DX101" s="94"/>
      <c r="DY101" s="94"/>
      <c r="DZ101" s="94"/>
      <c r="EA101" s="94"/>
      <c r="EB101" s="94"/>
      <c r="EC101" s="94"/>
      <c r="ED101" s="94"/>
      <c r="EE101" s="94"/>
      <c r="EF101" s="94"/>
      <c r="EG101" s="94"/>
      <c r="EH101" s="94"/>
      <c r="EI101" s="94"/>
      <c r="EJ101" s="94"/>
      <c r="EK101" s="94"/>
      <c r="EL101" s="94"/>
      <c r="EM101" s="94"/>
      <c r="EN101" s="94"/>
      <c r="EO101" s="94"/>
      <c r="EP101" s="94"/>
      <c r="EQ101" s="94"/>
      <c r="ER101" s="94"/>
      <c r="ES101" s="94"/>
      <c r="ET101" s="94"/>
      <c r="EU101" s="94"/>
      <c r="EV101" s="94"/>
      <c r="EW101" s="94"/>
      <c r="EX101" s="94"/>
      <c r="EY101" s="94"/>
      <c r="EZ101" s="94"/>
      <c r="FA101" s="94"/>
      <c r="FB101" s="94"/>
      <c r="FC101" s="94"/>
      <c r="FD101" s="94"/>
      <c r="FE101" s="94"/>
      <c r="FF101" s="94"/>
      <c r="FG101" s="94"/>
      <c r="FH101" s="94"/>
      <c r="FI101" s="94"/>
      <c r="FJ101" s="94"/>
      <c r="FK101" s="94"/>
      <c r="FL101" s="94"/>
      <c r="FM101" s="94"/>
      <c r="FN101" s="94"/>
      <c r="FO101" s="94"/>
      <c r="FP101" s="94"/>
      <c r="FQ101" s="94"/>
      <c r="FR101" s="94"/>
      <c r="FS101" s="94"/>
      <c r="FT101" s="94"/>
      <c r="FU101" s="94"/>
      <c r="FV101" s="94"/>
      <c r="FW101" s="94"/>
      <c r="FX101" s="94"/>
      <c r="FY101" s="94"/>
      <c r="FZ101" s="94"/>
      <c r="GA101" s="94"/>
      <c r="GB101" s="94"/>
      <c r="GC101" s="94"/>
      <c r="GD101" s="94"/>
      <c r="GE101" s="94"/>
      <c r="GF101" s="94"/>
      <c r="GG101" s="94"/>
      <c r="GH101" s="94"/>
      <c r="GI101" s="94"/>
      <c r="GJ101" s="94"/>
      <c r="GK101" s="94"/>
      <c r="GL101" s="94"/>
      <c r="GM101" s="94"/>
      <c r="GN101" s="94"/>
      <c r="GO101" s="94"/>
      <c r="GP101" s="94"/>
      <c r="GQ101" s="94"/>
      <c r="GR101" s="94"/>
      <c r="GS101" s="94"/>
      <c r="GT101" s="94"/>
      <c r="GU101" s="94"/>
      <c r="GV101" s="94"/>
      <c r="GW101" s="94"/>
      <c r="GX101" s="94"/>
      <c r="GY101" s="94"/>
      <c r="GZ101" s="94"/>
      <c r="HA101" s="94"/>
      <c r="HB101" s="94"/>
      <c r="HC101" s="94"/>
      <c r="HD101" s="94"/>
      <c r="HE101" s="94"/>
      <c r="HF101" s="94"/>
      <c r="HG101" s="94"/>
      <c r="HH101" s="94"/>
      <c r="HI101" s="94"/>
      <c r="HJ101" s="94"/>
      <c r="HK101" s="94"/>
      <c r="HL101" s="94"/>
      <c r="HM101" s="94"/>
      <c r="HN101" s="94"/>
      <c r="HO101" s="94"/>
      <c r="HP101" s="94"/>
      <c r="HQ101" s="94"/>
      <c r="HR101" s="94"/>
      <c r="HS101" s="94"/>
      <c r="HT101" s="94"/>
      <c r="HU101" s="94"/>
      <c r="HV101" s="94"/>
      <c r="HW101" s="94"/>
      <c r="HX101" s="94"/>
      <c r="HY101" s="94"/>
      <c r="HZ101" s="94"/>
      <c r="IA101" s="94"/>
      <c r="IB101" s="94"/>
      <c r="IC101" s="94"/>
      <c r="ID101" s="94"/>
      <c r="IE101" s="94"/>
      <c r="IF101" s="94"/>
      <c r="IG101" s="94"/>
      <c r="IH101" s="94"/>
      <c r="II101" s="94"/>
      <c r="IJ101" s="94"/>
      <c r="IK101" s="94"/>
      <c r="IL101" s="94"/>
      <c r="IM101" s="94"/>
      <c r="IN101" s="94"/>
      <c r="IO101" s="94"/>
      <c r="IP101" s="94"/>
      <c r="IQ101" s="94"/>
      <c r="IR101" s="94"/>
      <c r="IS101" s="94"/>
      <c r="IT101" s="94"/>
      <c r="IU101" s="94"/>
      <c r="IV101" s="94"/>
    </row>
    <row r="102" spans="1:256" ht="15">
      <c r="A102" s="103" t="s">
        <v>121</v>
      </c>
      <c r="B102" s="81">
        <v>200</v>
      </c>
      <c r="C102" s="101" t="s">
        <v>355</v>
      </c>
      <c r="D102" s="92">
        <v>163000</v>
      </c>
      <c r="E102" s="92">
        <v>163000</v>
      </c>
      <c r="F102" s="98">
        <v>0</v>
      </c>
      <c r="G102" s="94"/>
      <c r="H102" s="95"/>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c r="BK102" s="94"/>
      <c r="BL102" s="94"/>
      <c r="BM102" s="94"/>
      <c r="BN102" s="94"/>
      <c r="BO102" s="94"/>
      <c r="BP102" s="94"/>
      <c r="BQ102" s="94"/>
      <c r="BR102" s="94"/>
      <c r="BS102" s="94"/>
      <c r="BT102" s="94"/>
      <c r="BU102" s="94"/>
      <c r="BV102" s="94"/>
      <c r="BW102" s="94"/>
      <c r="BX102" s="94"/>
      <c r="BY102" s="94"/>
      <c r="BZ102" s="94"/>
      <c r="CA102" s="94"/>
      <c r="CB102" s="94"/>
      <c r="CC102" s="94"/>
      <c r="CD102" s="94"/>
      <c r="CE102" s="94"/>
      <c r="CF102" s="94"/>
      <c r="CG102" s="94"/>
      <c r="CH102" s="94"/>
      <c r="CI102" s="94"/>
      <c r="CJ102" s="94"/>
      <c r="CK102" s="94"/>
      <c r="CL102" s="94"/>
      <c r="CM102" s="94"/>
      <c r="CN102" s="94"/>
      <c r="CO102" s="94"/>
      <c r="CP102" s="94"/>
      <c r="CQ102" s="94"/>
      <c r="CR102" s="94"/>
      <c r="CS102" s="94"/>
      <c r="CT102" s="94"/>
      <c r="CU102" s="94"/>
      <c r="CV102" s="94"/>
      <c r="CW102" s="94"/>
      <c r="CX102" s="94"/>
      <c r="CY102" s="94"/>
      <c r="CZ102" s="94"/>
      <c r="DA102" s="94"/>
      <c r="DB102" s="94"/>
      <c r="DC102" s="94"/>
      <c r="DD102" s="94"/>
      <c r="DE102" s="94"/>
      <c r="DF102" s="94"/>
      <c r="DG102" s="94"/>
      <c r="DH102" s="94"/>
      <c r="DI102" s="94"/>
      <c r="DJ102" s="94"/>
      <c r="DK102" s="94"/>
      <c r="DL102" s="94"/>
      <c r="DM102" s="94"/>
      <c r="DN102" s="94"/>
      <c r="DO102" s="94"/>
      <c r="DP102" s="94"/>
      <c r="DQ102" s="94"/>
      <c r="DR102" s="94"/>
      <c r="DS102" s="94"/>
      <c r="DT102" s="94"/>
      <c r="DU102" s="94"/>
      <c r="DV102" s="94"/>
      <c r="DW102" s="94"/>
      <c r="DX102" s="94"/>
      <c r="DY102" s="94"/>
      <c r="DZ102" s="94"/>
      <c r="EA102" s="94"/>
      <c r="EB102" s="94"/>
      <c r="EC102" s="94"/>
      <c r="ED102" s="94"/>
      <c r="EE102" s="94"/>
      <c r="EF102" s="94"/>
      <c r="EG102" s="94"/>
      <c r="EH102" s="94"/>
      <c r="EI102" s="94"/>
      <c r="EJ102" s="94"/>
      <c r="EK102" s="94"/>
      <c r="EL102" s="94"/>
      <c r="EM102" s="94"/>
      <c r="EN102" s="94"/>
      <c r="EO102" s="94"/>
      <c r="EP102" s="94"/>
      <c r="EQ102" s="94"/>
      <c r="ER102" s="94"/>
      <c r="ES102" s="94"/>
      <c r="ET102" s="94"/>
      <c r="EU102" s="94"/>
      <c r="EV102" s="94"/>
      <c r="EW102" s="94"/>
      <c r="EX102" s="94"/>
      <c r="EY102" s="94"/>
      <c r="EZ102" s="94"/>
      <c r="FA102" s="94"/>
      <c r="FB102" s="94"/>
      <c r="FC102" s="94"/>
      <c r="FD102" s="94"/>
      <c r="FE102" s="94"/>
      <c r="FF102" s="94"/>
      <c r="FG102" s="94"/>
      <c r="FH102" s="94"/>
      <c r="FI102" s="94"/>
      <c r="FJ102" s="94"/>
      <c r="FK102" s="94"/>
      <c r="FL102" s="94"/>
      <c r="FM102" s="94"/>
      <c r="FN102" s="94"/>
      <c r="FO102" s="94"/>
      <c r="FP102" s="94"/>
      <c r="FQ102" s="94"/>
      <c r="FR102" s="94"/>
      <c r="FS102" s="94"/>
      <c r="FT102" s="94"/>
      <c r="FU102" s="94"/>
      <c r="FV102" s="94"/>
      <c r="FW102" s="94"/>
      <c r="FX102" s="94"/>
      <c r="FY102" s="94"/>
      <c r="FZ102" s="94"/>
      <c r="GA102" s="94"/>
      <c r="GB102" s="94"/>
      <c r="GC102" s="94"/>
      <c r="GD102" s="94"/>
      <c r="GE102" s="94"/>
      <c r="GF102" s="94"/>
      <c r="GG102" s="94"/>
      <c r="GH102" s="94"/>
      <c r="GI102" s="94"/>
      <c r="GJ102" s="94"/>
      <c r="GK102" s="94"/>
      <c r="GL102" s="94"/>
      <c r="GM102" s="94"/>
      <c r="GN102" s="94"/>
      <c r="GO102" s="94"/>
      <c r="GP102" s="94"/>
      <c r="GQ102" s="94"/>
      <c r="GR102" s="94"/>
      <c r="GS102" s="94"/>
      <c r="GT102" s="94"/>
      <c r="GU102" s="94"/>
      <c r="GV102" s="94"/>
      <c r="GW102" s="94"/>
      <c r="GX102" s="94"/>
      <c r="GY102" s="94"/>
      <c r="GZ102" s="94"/>
      <c r="HA102" s="94"/>
      <c r="HB102" s="94"/>
      <c r="HC102" s="94"/>
      <c r="HD102" s="94"/>
      <c r="HE102" s="94"/>
      <c r="HF102" s="94"/>
      <c r="HG102" s="94"/>
      <c r="HH102" s="94"/>
      <c r="HI102" s="94"/>
      <c r="HJ102" s="94"/>
      <c r="HK102" s="94"/>
      <c r="HL102" s="94"/>
      <c r="HM102" s="94"/>
      <c r="HN102" s="94"/>
      <c r="HO102" s="94"/>
      <c r="HP102" s="94"/>
      <c r="HQ102" s="94"/>
      <c r="HR102" s="94"/>
      <c r="HS102" s="94"/>
      <c r="HT102" s="94"/>
      <c r="HU102" s="94"/>
      <c r="HV102" s="94"/>
      <c r="HW102" s="94"/>
      <c r="HX102" s="94"/>
      <c r="HY102" s="94"/>
      <c r="HZ102" s="94"/>
      <c r="IA102" s="94"/>
      <c r="IB102" s="94"/>
      <c r="IC102" s="94"/>
      <c r="ID102" s="94"/>
      <c r="IE102" s="94"/>
      <c r="IF102" s="94"/>
      <c r="IG102" s="94"/>
      <c r="IH102" s="94"/>
      <c r="II102" s="94"/>
      <c r="IJ102" s="94"/>
      <c r="IK102" s="94"/>
      <c r="IL102" s="94"/>
      <c r="IM102" s="94"/>
      <c r="IN102" s="94"/>
      <c r="IO102" s="94"/>
      <c r="IP102" s="94"/>
      <c r="IQ102" s="94"/>
      <c r="IR102" s="94"/>
      <c r="IS102" s="94"/>
      <c r="IT102" s="94"/>
      <c r="IU102" s="94"/>
      <c r="IV102" s="94"/>
    </row>
    <row r="103" spans="1:256" ht="15">
      <c r="A103" s="103" t="s">
        <v>296</v>
      </c>
      <c r="B103" s="81">
        <v>200</v>
      </c>
      <c r="C103" s="101" t="s">
        <v>356</v>
      </c>
      <c r="D103" s="92">
        <v>163000</v>
      </c>
      <c r="E103" s="92">
        <v>163000</v>
      </c>
      <c r="F103" s="98">
        <v>0</v>
      </c>
      <c r="G103" s="94"/>
      <c r="H103" s="95"/>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c r="BL103" s="94"/>
      <c r="BM103" s="94"/>
      <c r="BN103" s="94"/>
      <c r="BO103" s="94"/>
      <c r="BP103" s="94"/>
      <c r="BQ103" s="94"/>
      <c r="BR103" s="94"/>
      <c r="BS103" s="94"/>
      <c r="BT103" s="94"/>
      <c r="BU103" s="94"/>
      <c r="BV103" s="94"/>
      <c r="BW103" s="94"/>
      <c r="BX103" s="94"/>
      <c r="BY103" s="94"/>
      <c r="BZ103" s="94"/>
      <c r="CA103" s="94"/>
      <c r="CB103" s="94"/>
      <c r="CC103" s="94"/>
      <c r="CD103" s="94"/>
      <c r="CE103" s="94"/>
      <c r="CF103" s="94"/>
      <c r="CG103" s="94"/>
      <c r="CH103" s="94"/>
      <c r="CI103" s="94"/>
      <c r="CJ103" s="94"/>
      <c r="CK103" s="94"/>
      <c r="CL103" s="94"/>
      <c r="CM103" s="94"/>
      <c r="CN103" s="94"/>
      <c r="CO103" s="94"/>
      <c r="CP103" s="94"/>
      <c r="CQ103" s="94"/>
      <c r="CR103" s="94"/>
      <c r="CS103" s="94"/>
      <c r="CT103" s="94"/>
      <c r="CU103" s="94"/>
      <c r="CV103" s="94"/>
      <c r="CW103" s="94"/>
      <c r="CX103" s="94"/>
      <c r="CY103" s="94"/>
      <c r="CZ103" s="94"/>
      <c r="DA103" s="94"/>
      <c r="DB103" s="94"/>
      <c r="DC103" s="94"/>
      <c r="DD103" s="94"/>
      <c r="DE103" s="94"/>
      <c r="DF103" s="94"/>
      <c r="DG103" s="94"/>
      <c r="DH103" s="94"/>
      <c r="DI103" s="94"/>
      <c r="DJ103" s="94"/>
      <c r="DK103" s="94"/>
      <c r="DL103" s="94"/>
      <c r="DM103" s="94"/>
      <c r="DN103" s="94"/>
      <c r="DO103" s="94"/>
      <c r="DP103" s="94"/>
      <c r="DQ103" s="94"/>
      <c r="DR103" s="94"/>
      <c r="DS103" s="94"/>
      <c r="DT103" s="94"/>
      <c r="DU103" s="94"/>
      <c r="DV103" s="94"/>
      <c r="DW103" s="94"/>
      <c r="DX103" s="94"/>
      <c r="DY103" s="94"/>
      <c r="DZ103" s="94"/>
      <c r="EA103" s="94"/>
      <c r="EB103" s="94"/>
      <c r="EC103" s="94"/>
      <c r="ED103" s="94"/>
      <c r="EE103" s="94"/>
      <c r="EF103" s="94"/>
      <c r="EG103" s="94"/>
      <c r="EH103" s="94"/>
      <c r="EI103" s="94"/>
      <c r="EJ103" s="94"/>
      <c r="EK103" s="94"/>
      <c r="EL103" s="94"/>
      <c r="EM103" s="94"/>
      <c r="EN103" s="94"/>
      <c r="EO103" s="94"/>
      <c r="EP103" s="94"/>
      <c r="EQ103" s="94"/>
      <c r="ER103" s="94"/>
      <c r="ES103" s="94"/>
      <c r="ET103" s="94"/>
      <c r="EU103" s="94"/>
      <c r="EV103" s="94"/>
      <c r="EW103" s="94"/>
      <c r="EX103" s="94"/>
      <c r="EY103" s="94"/>
      <c r="EZ103" s="94"/>
      <c r="FA103" s="94"/>
      <c r="FB103" s="94"/>
      <c r="FC103" s="94"/>
      <c r="FD103" s="94"/>
      <c r="FE103" s="94"/>
      <c r="FF103" s="94"/>
      <c r="FG103" s="94"/>
      <c r="FH103" s="94"/>
      <c r="FI103" s="94"/>
      <c r="FJ103" s="94"/>
      <c r="FK103" s="94"/>
      <c r="FL103" s="94"/>
      <c r="FM103" s="94"/>
      <c r="FN103" s="94"/>
      <c r="FO103" s="94"/>
      <c r="FP103" s="94"/>
      <c r="FQ103" s="94"/>
      <c r="FR103" s="94"/>
      <c r="FS103" s="94"/>
      <c r="FT103" s="94"/>
      <c r="FU103" s="94"/>
      <c r="FV103" s="94"/>
      <c r="FW103" s="94"/>
      <c r="FX103" s="94"/>
      <c r="FY103" s="94"/>
      <c r="FZ103" s="94"/>
      <c r="GA103" s="94"/>
      <c r="GB103" s="94"/>
      <c r="GC103" s="94"/>
      <c r="GD103" s="94"/>
      <c r="GE103" s="94"/>
      <c r="GF103" s="94"/>
      <c r="GG103" s="94"/>
      <c r="GH103" s="94"/>
      <c r="GI103" s="94"/>
      <c r="GJ103" s="94"/>
      <c r="GK103" s="94"/>
      <c r="GL103" s="94"/>
      <c r="GM103" s="94"/>
      <c r="GN103" s="94"/>
      <c r="GO103" s="94"/>
      <c r="GP103" s="94"/>
      <c r="GQ103" s="94"/>
      <c r="GR103" s="94"/>
      <c r="GS103" s="94"/>
      <c r="GT103" s="94"/>
      <c r="GU103" s="94"/>
      <c r="GV103" s="94"/>
      <c r="GW103" s="94"/>
      <c r="GX103" s="94"/>
      <c r="GY103" s="94"/>
      <c r="GZ103" s="94"/>
      <c r="HA103" s="94"/>
      <c r="HB103" s="94"/>
      <c r="HC103" s="94"/>
      <c r="HD103" s="94"/>
      <c r="HE103" s="94"/>
      <c r="HF103" s="94"/>
      <c r="HG103" s="94"/>
      <c r="HH103" s="94"/>
      <c r="HI103" s="94"/>
      <c r="HJ103" s="94"/>
      <c r="HK103" s="94"/>
      <c r="HL103" s="94"/>
      <c r="HM103" s="94"/>
      <c r="HN103" s="94"/>
      <c r="HO103" s="94"/>
      <c r="HP103" s="94"/>
      <c r="HQ103" s="94"/>
      <c r="HR103" s="94"/>
      <c r="HS103" s="94"/>
      <c r="HT103" s="94"/>
      <c r="HU103" s="94"/>
      <c r="HV103" s="94"/>
      <c r="HW103" s="94"/>
      <c r="HX103" s="94"/>
      <c r="HY103" s="94"/>
      <c r="HZ103" s="94"/>
      <c r="IA103" s="94"/>
      <c r="IB103" s="94"/>
      <c r="IC103" s="94"/>
      <c r="ID103" s="94"/>
      <c r="IE103" s="94"/>
      <c r="IF103" s="94"/>
      <c r="IG103" s="94"/>
      <c r="IH103" s="94"/>
      <c r="II103" s="94"/>
      <c r="IJ103" s="94"/>
      <c r="IK103" s="94"/>
      <c r="IL103" s="94"/>
      <c r="IM103" s="94"/>
      <c r="IN103" s="94"/>
      <c r="IO103" s="94"/>
      <c r="IP103" s="94"/>
      <c r="IQ103" s="94"/>
      <c r="IR103" s="94"/>
      <c r="IS103" s="94"/>
      <c r="IT103" s="94"/>
      <c r="IU103" s="94"/>
      <c r="IV103" s="94"/>
    </row>
    <row r="104" spans="1:256" ht="26.25">
      <c r="A104" s="103" t="s">
        <v>136</v>
      </c>
      <c r="B104" s="81">
        <v>200</v>
      </c>
      <c r="C104" s="101" t="s">
        <v>357</v>
      </c>
      <c r="D104" s="92">
        <v>163000</v>
      </c>
      <c r="E104" s="92">
        <v>163000</v>
      </c>
      <c r="F104" s="98">
        <v>0</v>
      </c>
      <c r="G104" s="94"/>
      <c r="H104" s="95"/>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4"/>
      <c r="BR104" s="94"/>
      <c r="BS104" s="94"/>
      <c r="BT104" s="94"/>
      <c r="BU104" s="94"/>
      <c r="BV104" s="94"/>
      <c r="BW104" s="94"/>
      <c r="BX104" s="94"/>
      <c r="BY104" s="94"/>
      <c r="BZ104" s="94"/>
      <c r="CA104" s="94"/>
      <c r="CB104" s="94"/>
      <c r="CC104" s="94"/>
      <c r="CD104" s="94"/>
      <c r="CE104" s="94"/>
      <c r="CF104" s="94"/>
      <c r="CG104" s="94"/>
      <c r="CH104" s="94"/>
      <c r="CI104" s="94"/>
      <c r="CJ104" s="94"/>
      <c r="CK104" s="94"/>
      <c r="CL104" s="94"/>
      <c r="CM104" s="94"/>
      <c r="CN104" s="94"/>
      <c r="CO104" s="94"/>
      <c r="CP104" s="94"/>
      <c r="CQ104" s="94"/>
      <c r="CR104" s="94"/>
      <c r="CS104" s="94"/>
      <c r="CT104" s="94"/>
      <c r="CU104" s="94"/>
      <c r="CV104" s="94"/>
      <c r="CW104" s="94"/>
      <c r="CX104" s="94"/>
      <c r="CY104" s="94"/>
      <c r="CZ104" s="94"/>
      <c r="DA104" s="94"/>
      <c r="DB104" s="94"/>
      <c r="DC104" s="94"/>
      <c r="DD104" s="94"/>
      <c r="DE104" s="94"/>
      <c r="DF104" s="94"/>
      <c r="DG104" s="94"/>
      <c r="DH104" s="94"/>
      <c r="DI104" s="94"/>
      <c r="DJ104" s="94"/>
      <c r="DK104" s="94"/>
      <c r="DL104" s="94"/>
      <c r="DM104" s="94"/>
      <c r="DN104" s="94"/>
      <c r="DO104" s="94"/>
      <c r="DP104" s="94"/>
      <c r="DQ104" s="94"/>
      <c r="DR104" s="94"/>
      <c r="DS104" s="94"/>
      <c r="DT104" s="94"/>
      <c r="DU104" s="94"/>
      <c r="DV104" s="94"/>
      <c r="DW104" s="94"/>
      <c r="DX104" s="94"/>
      <c r="DY104" s="94"/>
      <c r="DZ104" s="94"/>
      <c r="EA104" s="94"/>
      <c r="EB104" s="94"/>
      <c r="EC104" s="94"/>
      <c r="ED104" s="94"/>
      <c r="EE104" s="94"/>
      <c r="EF104" s="94"/>
      <c r="EG104" s="94"/>
      <c r="EH104" s="94"/>
      <c r="EI104" s="94"/>
      <c r="EJ104" s="94"/>
      <c r="EK104" s="94"/>
      <c r="EL104" s="94"/>
      <c r="EM104" s="94"/>
      <c r="EN104" s="94"/>
      <c r="EO104" s="94"/>
      <c r="EP104" s="94"/>
      <c r="EQ104" s="94"/>
      <c r="ER104" s="94"/>
      <c r="ES104" s="94"/>
      <c r="ET104" s="94"/>
      <c r="EU104" s="94"/>
      <c r="EV104" s="94"/>
      <c r="EW104" s="94"/>
      <c r="EX104" s="94"/>
      <c r="EY104" s="94"/>
      <c r="EZ104" s="94"/>
      <c r="FA104" s="94"/>
      <c r="FB104" s="94"/>
      <c r="FC104" s="94"/>
      <c r="FD104" s="94"/>
      <c r="FE104" s="94"/>
      <c r="FF104" s="94"/>
      <c r="FG104" s="94"/>
      <c r="FH104" s="94"/>
      <c r="FI104" s="94"/>
      <c r="FJ104" s="94"/>
      <c r="FK104" s="94"/>
      <c r="FL104" s="94"/>
      <c r="FM104" s="94"/>
      <c r="FN104" s="94"/>
      <c r="FO104" s="94"/>
      <c r="FP104" s="94"/>
      <c r="FQ104" s="94"/>
      <c r="FR104" s="94"/>
      <c r="FS104" s="94"/>
      <c r="FT104" s="94"/>
      <c r="FU104" s="94"/>
      <c r="FV104" s="94"/>
      <c r="FW104" s="94"/>
      <c r="FX104" s="94"/>
      <c r="FY104" s="94"/>
      <c r="FZ104" s="94"/>
      <c r="GA104" s="94"/>
      <c r="GB104" s="94"/>
      <c r="GC104" s="94"/>
      <c r="GD104" s="94"/>
      <c r="GE104" s="94"/>
      <c r="GF104" s="94"/>
      <c r="GG104" s="94"/>
      <c r="GH104" s="94"/>
      <c r="GI104" s="94"/>
      <c r="GJ104" s="94"/>
      <c r="GK104" s="94"/>
      <c r="GL104" s="94"/>
      <c r="GM104" s="94"/>
      <c r="GN104" s="94"/>
      <c r="GO104" s="94"/>
      <c r="GP104" s="94"/>
      <c r="GQ104" s="94"/>
      <c r="GR104" s="94"/>
      <c r="GS104" s="94"/>
      <c r="GT104" s="94"/>
      <c r="GU104" s="94"/>
      <c r="GV104" s="94"/>
      <c r="GW104" s="94"/>
      <c r="GX104" s="94"/>
      <c r="GY104" s="94"/>
      <c r="GZ104" s="94"/>
      <c r="HA104" s="94"/>
      <c r="HB104" s="94"/>
      <c r="HC104" s="94"/>
      <c r="HD104" s="94"/>
      <c r="HE104" s="94"/>
      <c r="HF104" s="94"/>
      <c r="HG104" s="94"/>
      <c r="HH104" s="94"/>
      <c r="HI104" s="94"/>
      <c r="HJ104" s="94"/>
      <c r="HK104" s="94"/>
      <c r="HL104" s="94"/>
      <c r="HM104" s="94"/>
      <c r="HN104" s="94"/>
      <c r="HO104" s="94"/>
      <c r="HP104" s="94"/>
      <c r="HQ104" s="94"/>
      <c r="HR104" s="94"/>
      <c r="HS104" s="94"/>
      <c r="HT104" s="94"/>
      <c r="HU104" s="94"/>
      <c r="HV104" s="94"/>
      <c r="HW104" s="94"/>
      <c r="HX104" s="94"/>
      <c r="HY104" s="94"/>
      <c r="HZ104" s="94"/>
      <c r="IA104" s="94"/>
      <c r="IB104" s="94"/>
      <c r="IC104" s="94"/>
      <c r="ID104" s="94"/>
      <c r="IE104" s="94"/>
      <c r="IF104" s="94"/>
      <c r="IG104" s="94"/>
      <c r="IH104" s="94"/>
      <c r="II104" s="94"/>
      <c r="IJ104" s="94"/>
      <c r="IK104" s="94"/>
      <c r="IL104" s="94"/>
      <c r="IM104" s="94"/>
      <c r="IN104" s="94"/>
      <c r="IO104" s="94"/>
      <c r="IP104" s="94"/>
      <c r="IQ104" s="94"/>
      <c r="IR104" s="94"/>
      <c r="IS104" s="94"/>
      <c r="IT104" s="94"/>
      <c r="IU104" s="94"/>
      <c r="IV104" s="94"/>
    </row>
    <row r="105" spans="1:256" ht="26.25">
      <c r="A105" s="103" t="s">
        <v>182</v>
      </c>
      <c r="B105" s="81">
        <v>200</v>
      </c>
      <c r="C105" s="101" t="s">
        <v>358</v>
      </c>
      <c r="D105" s="92">
        <v>12700</v>
      </c>
      <c r="E105" s="92">
        <v>12700</v>
      </c>
      <c r="F105" s="98">
        <v>0</v>
      </c>
      <c r="G105" s="94"/>
      <c r="H105" s="95"/>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c r="BM105" s="94"/>
      <c r="BN105" s="94"/>
      <c r="BO105" s="94"/>
      <c r="BP105" s="94"/>
      <c r="BQ105" s="94"/>
      <c r="BR105" s="94"/>
      <c r="BS105" s="94"/>
      <c r="BT105" s="94"/>
      <c r="BU105" s="94"/>
      <c r="BV105" s="94"/>
      <c r="BW105" s="94"/>
      <c r="BX105" s="94"/>
      <c r="BY105" s="94"/>
      <c r="BZ105" s="94"/>
      <c r="CA105" s="94"/>
      <c r="CB105" s="94"/>
      <c r="CC105" s="94"/>
      <c r="CD105" s="94"/>
      <c r="CE105" s="94"/>
      <c r="CF105" s="94"/>
      <c r="CG105" s="94"/>
      <c r="CH105" s="94"/>
      <c r="CI105" s="94"/>
      <c r="CJ105" s="94"/>
      <c r="CK105" s="94"/>
      <c r="CL105" s="94"/>
      <c r="CM105" s="94"/>
      <c r="CN105" s="94"/>
      <c r="CO105" s="94"/>
      <c r="CP105" s="94"/>
      <c r="CQ105" s="94"/>
      <c r="CR105" s="94"/>
      <c r="CS105" s="94"/>
      <c r="CT105" s="94"/>
      <c r="CU105" s="94"/>
      <c r="CV105" s="94"/>
      <c r="CW105" s="94"/>
      <c r="CX105" s="94"/>
      <c r="CY105" s="94"/>
      <c r="CZ105" s="94"/>
      <c r="DA105" s="94"/>
      <c r="DB105" s="94"/>
      <c r="DC105" s="94"/>
      <c r="DD105" s="94"/>
      <c r="DE105" s="94"/>
      <c r="DF105" s="94"/>
      <c r="DG105" s="94"/>
      <c r="DH105" s="94"/>
      <c r="DI105" s="94"/>
      <c r="DJ105" s="94"/>
      <c r="DK105" s="94"/>
      <c r="DL105" s="94"/>
      <c r="DM105" s="94"/>
      <c r="DN105" s="94"/>
      <c r="DO105" s="94"/>
      <c r="DP105" s="94"/>
      <c r="DQ105" s="94"/>
      <c r="DR105" s="94"/>
      <c r="DS105" s="94"/>
      <c r="DT105" s="94"/>
      <c r="DU105" s="94"/>
      <c r="DV105" s="94"/>
      <c r="DW105" s="94"/>
      <c r="DX105" s="94"/>
      <c r="DY105" s="94"/>
      <c r="DZ105" s="94"/>
      <c r="EA105" s="94"/>
      <c r="EB105" s="94"/>
      <c r="EC105" s="94"/>
      <c r="ED105" s="94"/>
      <c r="EE105" s="94"/>
      <c r="EF105" s="94"/>
      <c r="EG105" s="94"/>
      <c r="EH105" s="94"/>
      <c r="EI105" s="94"/>
      <c r="EJ105" s="94"/>
      <c r="EK105" s="94"/>
      <c r="EL105" s="94"/>
      <c r="EM105" s="94"/>
      <c r="EN105" s="94"/>
      <c r="EO105" s="94"/>
      <c r="EP105" s="94"/>
      <c r="EQ105" s="94"/>
      <c r="ER105" s="94"/>
      <c r="ES105" s="94"/>
      <c r="ET105" s="94"/>
      <c r="EU105" s="94"/>
      <c r="EV105" s="94"/>
      <c r="EW105" s="94"/>
      <c r="EX105" s="94"/>
      <c r="EY105" s="94"/>
      <c r="EZ105" s="94"/>
      <c r="FA105" s="94"/>
      <c r="FB105" s="94"/>
      <c r="FC105" s="94"/>
      <c r="FD105" s="94"/>
      <c r="FE105" s="94"/>
      <c r="FF105" s="94"/>
      <c r="FG105" s="94"/>
      <c r="FH105" s="94"/>
      <c r="FI105" s="94"/>
      <c r="FJ105" s="94"/>
      <c r="FK105" s="94"/>
      <c r="FL105" s="94"/>
      <c r="FM105" s="94"/>
      <c r="FN105" s="94"/>
      <c r="FO105" s="94"/>
      <c r="FP105" s="94"/>
      <c r="FQ105" s="94"/>
      <c r="FR105" s="94"/>
      <c r="FS105" s="94"/>
      <c r="FT105" s="94"/>
      <c r="FU105" s="94"/>
      <c r="FV105" s="94"/>
      <c r="FW105" s="94"/>
      <c r="FX105" s="94"/>
      <c r="FY105" s="94"/>
      <c r="FZ105" s="94"/>
      <c r="GA105" s="94"/>
      <c r="GB105" s="94"/>
      <c r="GC105" s="94"/>
      <c r="GD105" s="94"/>
      <c r="GE105" s="94"/>
      <c r="GF105" s="94"/>
      <c r="GG105" s="94"/>
      <c r="GH105" s="94"/>
      <c r="GI105" s="94"/>
      <c r="GJ105" s="94"/>
      <c r="GK105" s="94"/>
      <c r="GL105" s="94"/>
      <c r="GM105" s="94"/>
      <c r="GN105" s="94"/>
      <c r="GO105" s="94"/>
      <c r="GP105" s="94"/>
      <c r="GQ105" s="94"/>
      <c r="GR105" s="94"/>
      <c r="GS105" s="94"/>
      <c r="GT105" s="94"/>
      <c r="GU105" s="94"/>
      <c r="GV105" s="94"/>
      <c r="GW105" s="94"/>
      <c r="GX105" s="94"/>
      <c r="GY105" s="94"/>
      <c r="GZ105" s="94"/>
      <c r="HA105" s="94"/>
      <c r="HB105" s="94"/>
      <c r="HC105" s="94"/>
      <c r="HD105" s="94"/>
      <c r="HE105" s="94"/>
      <c r="HF105" s="94"/>
      <c r="HG105" s="94"/>
      <c r="HH105" s="94"/>
      <c r="HI105" s="94"/>
      <c r="HJ105" s="94"/>
      <c r="HK105" s="94"/>
      <c r="HL105" s="94"/>
      <c r="HM105" s="94"/>
      <c r="HN105" s="94"/>
      <c r="HO105" s="94"/>
      <c r="HP105" s="94"/>
      <c r="HQ105" s="94"/>
      <c r="HR105" s="94"/>
      <c r="HS105" s="94"/>
      <c r="HT105" s="94"/>
      <c r="HU105" s="94"/>
      <c r="HV105" s="94"/>
      <c r="HW105" s="94"/>
      <c r="HX105" s="94"/>
      <c r="HY105" s="94"/>
      <c r="HZ105" s="94"/>
      <c r="IA105" s="94"/>
      <c r="IB105" s="94"/>
      <c r="IC105" s="94"/>
      <c r="ID105" s="94"/>
      <c r="IE105" s="94"/>
      <c r="IF105" s="94"/>
      <c r="IG105" s="94"/>
      <c r="IH105" s="94"/>
      <c r="II105" s="94"/>
      <c r="IJ105" s="94"/>
      <c r="IK105" s="94"/>
      <c r="IL105" s="94"/>
      <c r="IM105" s="94"/>
      <c r="IN105" s="94"/>
      <c r="IO105" s="94"/>
      <c r="IP105" s="94"/>
      <c r="IQ105" s="94"/>
      <c r="IR105" s="94"/>
      <c r="IS105" s="94"/>
      <c r="IT105" s="94"/>
      <c r="IU105" s="94"/>
      <c r="IV105" s="94"/>
    </row>
    <row r="106" spans="1:256" ht="90">
      <c r="A106" s="103" t="s">
        <v>359</v>
      </c>
      <c r="B106" s="74">
        <v>200</v>
      </c>
      <c r="C106" s="101" t="s">
        <v>360</v>
      </c>
      <c r="D106" s="92">
        <v>12700</v>
      </c>
      <c r="E106" s="92">
        <v>12700</v>
      </c>
      <c r="F106" s="98">
        <v>0</v>
      </c>
      <c r="G106" s="94"/>
      <c r="H106" s="95"/>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c r="BH106" s="94"/>
      <c r="BI106" s="94"/>
      <c r="BJ106" s="94"/>
      <c r="BK106" s="94"/>
      <c r="BL106" s="94"/>
      <c r="BM106" s="94"/>
      <c r="BN106" s="94"/>
      <c r="BO106" s="94"/>
      <c r="BP106" s="94"/>
      <c r="BQ106" s="94"/>
      <c r="BR106" s="94"/>
      <c r="BS106" s="94"/>
      <c r="BT106" s="94"/>
      <c r="BU106" s="94"/>
      <c r="BV106" s="94"/>
      <c r="BW106" s="94"/>
      <c r="BX106" s="94"/>
      <c r="BY106" s="94"/>
      <c r="BZ106" s="94"/>
      <c r="CA106" s="94"/>
      <c r="CB106" s="94"/>
      <c r="CC106" s="94"/>
      <c r="CD106" s="94"/>
      <c r="CE106" s="94"/>
      <c r="CF106" s="94"/>
      <c r="CG106" s="94"/>
      <c r="CH106" s="94"/>
      <c r="CI106" s="94"/>
      <c r="CJ106" s="94"/>
      <c r="CK106" s="94"/>
      <c r="CL106" s="94"/>
      <c r="CM106" s="94"/>
      <c r="CN106" s="94"/>
      <c r="CO106" s="94"/>
      <c r="CP106" s="94"/>
      <c r="CQ106" s="94"/>
      <c r="CR106" s="94"/>
      <c r="CS106" s="94"/>
      <c r="CT106" s="94"/>
      <c r="CU106" s="94"/>
      <c r="CV106" s="94"/>
      <c r="CW106" s="94"/>
      <c r="CX106" s="94"/>
      <c r="CY106" s="94"/>
      <c r="CZ106" s="94"/>
      <c r="DA106" s="94"/>
      <c r="DB106" s="94"/>
      <c r="DC106" s="94"/>
      <c r="DD106" s="94"/>
      <c r="DE106" s="94"/>
      <c r="DF106" s="94"/>
      <c r="DG106" s="94"/>
      <c r="DH106" s="94"/>
      <c r="DI106" s="94"/>
      <c r="DJ106" s="94"/>
      <c r="DK106" s="94"/>
      <c r="DL106" s="94"/>
      <c r="DM106" s="94"/>
      <c r="DN106" s="94"/>
      <c r="DO106" s="94"/>
      <c r="DP106" s="94"/>
      <c r="DQ106" s="94"/>
      <c r="DR106" s="94"/>
      <c r="DS106" s="94"/>
      <c r="DT106" s="94"/>
      <c r="DU106" s="94"/>
      <c r="DV106" s="94"/>
      <c r="DW106" s="94"/>
      <c r="DX106" s="94"/>
      <c r="DY106" s="94"/>
      <c r="DZ106" s="94"/>
      <c r="EA106" s="94"/>
      <c r="EB106" s="94"/>
      <c r="EC106" s="94"/>
      <c r="ED106" s="94"/>
      <c r="EE106" s="94"/>
      <c r="EF106" s="94"/>
      <c r="EG106" s="94"/>
      <c r="EH106" s="94"/>
      <c r="EI106" s="94"/>
      <c r="EJ106" s="94"/>
      <c r="EK106" s="94"/>
      <c r="EL106" s="94"/>
      <c r="EM106" s="94"/>
      <c r="EN106" s="94"/>
      <c r="EO106" s="94"/>
      <c r="EP106" s="94"/>
      <c r="EQ106" s="94"/>
      <c r="ER106" s="94"/>
      <c r="ES106" s="94"/>
      <c r="ET106" s="94"/>
      <c r="EU106" s="94"/>
      <c r="EV106" s="94"/>
      <c r="EW106" s="94"/>
      <c r="EX106" s="94"/>
      <c r="EY106" s="94"/>
      <c r="EZ106" s="94"/>
      <c r="FA106" s="94"/>
      <c r="FB106" s="94"/>
      <c r="FC106" s="94"/>
      <c r="FD106" s="94"/>
      <c r="FE106" s="94"/>
      <c r="FF106" s="94"/>
      <c r="FG106" s="94"/>
      <c r="FH106" s="94"/>
      <c r="FI106" s="94"/>
      <c r="FJ106" s="94"/>
      <c r="FK106" s="94"/>
      <c r="FL106" s="94"/>
      <c r="FM106" s="94"/>
      <c r="FN106" s="94"/>
      <c r="FO106" s="94"/>
      <c r="FP106" s="94"/>
      <c r="FQ106" s="94"/>
      <c r="FR106" s="94"/>
      <c r="FS106" s="94"/>
      <c r="FT106" s="94"/>
      <c r="FU106" s="94"/>
      <c r="FV106" s="94"/>
      <c r="FW106" s="94"/>
      <c r="FX106" s="94"/>
      <c r="FY106" s="94"/>
      <c r="FZ106" s="94"/>
      <c r="GA106" s="94"/>
      <c r="GB106" s="94"/>
      <c r="GC106" s="94"/>
      <c r="GD106" s="94"/>
      <c r="GE106" s="94"/>
      <c r="GF106" s="94"/>
      <c r="GG106" s="94"/>
      <c r="GH106" s="94"/>
      <c r="GI106" s="94"/>
      <c r="GJ106" s="94"/>
      <c r="GK106" s="94"/>
      <c r="GL106" s="94"/>
      <c r="GM106" s="94"/>
      <c r="GN106" s="94"/>
      <c r="GO106" s="94"/>
      <c r="GP106" s="94"/>
      <c r="GQ106" s="94"/>
      <c r="GR106" s="94"/>
      <c r="GS106" s="94"/>
      <c r="GT106" s="94"/>
      <c r="GU106" s="94"/>
      <c r="GV106" s="94"/>
      <c r="GW106" s="94"/>
      <c r="GX106" s="94"/>
      <c r="GY106" s="94"/>
      <c r="GZ106" s="94"/>
      <c r="HA106" s="94"/>
      <c r="HB106" s="94"/>
      <c r="HC106" s="94"/>
      <c r="HD106" s="94"/>
      <c r="HE106" s="94"/>
      <c r="HF106" s="94"/>
      <c r="HG106" s="94"/>
      <c r="HH106" s="94"/>
      <c r="HI106" s="94"/>
      <c r="HJ106" s="94"/>
      <c r="HK106" s="94"/>
      <c r="HL106" s="94"/>
      <c r="HM106" s="94"/>
      <c r="HN106" s="94"/>
      <c r="HO106" s="94"/>
      <c r="HP106" s="94"/>
      <c r="HQ106" s="94"/>
      <c r="HR106" s="94"/>
      <c r="HS106" s="94"/>
      <c r="HT106" s="94"/>
      <c r="HU106" s="94"/>
      <c r="HV106" s="94"/>
      <c r="HW106" s="94"/>
      <c r="HX106" s="94"/>
      <c r="HY106" s="94"/>
      <c r="HZ106" s="94"/>
      <c r="IA106" s="94"/>
      <c r="IB106" s="94"/>
      <c r="IC106" s="94"/>
      <c r="ID106" s="94"/>
      <c r="IE106" s="94"/>
      <c r="IF106" s="94"/>
      <c r="IG106" s="94"/>
      <c r="IH106" s="94"/>
      <c r="II106" s="94"/>
      <c r="IJ106" s="94"/>
      <c r="IK106" s="94"/>
      <c r="IL106" s="94"/>
      <c r="IM106" s="94"/>
      <c r="IN106" s="94"/>
      <c r="IO106" s="94"/>
      <c r="IP106" s="94"/>
      <c r="IQ106" s="94"/>
      <c r="IR106" s="94"/>
      <c r="IS106" s="94"/>
      <c r="IT106" s="94"/>
      <c r="IU106" s="94"/>
      <c r="IV106" s="94"/>
    </row>
    <row r="107" spans="1:256" ht="26.25">
      <c r="A107" s="103" t="s">
        <v>164</v>
      </c>
      <c r="B107" s="81">
        <v>200</v>
      </c>
      <c r="C107" s="101" t="s">
        <v>361</v>
      </c>
      <c r="D107" s="92">
        <v>12700</v>
      </c>
      <c r="E107" s="92">
        <v>12700</v>
      </c>
      <c r="F107" s="98">
        <v>0</v>
      </c>
      <c r="G107" s="94"/>
      <c r="H107" s="95"/>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c r="BE107" s="94"/>
      <c r="BF107" s="94"/>
      <c r="BG107" s="94"/>
      <c r="BH107" s="94"/>
      <c r="BI107" s="94"/>
      <c r="BJ107" s="94"/>
      <c r="BK107" s="94"/>
      <c r="BL107" s="94"/>
      <c r="BM107" s="94"/>
      <c r="BN107" s="94"/>
      <c r="BO107" s="94"/>
      <c r="BP107" s="94"/>
      <c r="BQ107" s="94"/>
      <c r="BR107" s="94"/>
      <c r="BS107" s="94"/>
      <c r="BT107" s="94"/>
      <c r="BU107" s="94"/>
      <c r="BV107" s="94"/>
      <c r="BW107" s="94"/>
      <c r="BX107" s="94"/>
      <c r="BY107" s="94"/>
      <c r="BZ107" s="94"/>
      <c r="CA107" s="94"/>
      <c r="CB107" s="94"/>
      <c r="CC107" s="94"/>
      <c r="CD107" s="94"/>
      <c r="CE107" s="94"/>
      <c r="CF107" s="94"/>
      <c r="CG107" s="94"/>
      <c r="CH107" s="94"/>
      <c r="CI107" s="94"/>
      <c r="CJ107" s="94"/>
      <c r="CK107" s="94"/>
      <c r="CL107" s="94"/>
      <c r="CM107" s="94"/>
      <c r="CN107" s="94"/>
      <c r="CO107" s="94"/>
      <c r="CP107" s="94"/>
      <c r="CQ107" s="94"/>
      <c r="CR107" s="94"/>
      <c r="CS107" s="94"/>
      <c r="CT107" s="94"/>
      <c r="CU107" s="94"/>
      <c r="CV107" s="94"/>
      <c r="CW107" s="94"/>
      <c r="CX107" s="94"/>
      <c r="CY107" s="94"/>
      <c r="CZ107" s="94"/>
      <c r="DA107" s="94"/>
      <c r="DB107" s="94"/>
      <c r="DC107" s="94"/>
      <c r="DD107" s="94"/>
      <c r="DE107" s="94"/>
      <c r="DF107" s="94"/>
      <c r="DG107" s="94"/>
      <c r="DH107" s="94"/>
      <c r="DI107" s="94"/>
      <c r="DJ107" s="94"/>
      <c r="DK107" s="94"/>
      <c r="DL107" s="94"/>
      <c r="DM107" s="94"/>
      <c r="DN107" s="94"/>
      <c r="DO107" s="94"/>
      <c r="DP107" s="94"/>
      <c r="DQ107" s="94"/>
      <c r="DR107" s="94"/>
      <c r="DS107" s="94"/>
      <c r="DT107" s="94"/>
      <c r="DU107" s="94"/>
      <c r="DV107" s="94"/>
      <c r="DW107" s="94"/>
      <c r="DX107" s="94"/>
      <c r="DY107" s="94"/>
      <c r="DZ107" s="94"/>
      <c r="EA107" s="94"/>
      <c r="EB107" s="94"/>
      <c r="EC107" s="94"/>
      <c r="ED107" s="94"/>
      <c r="EE107" s="94"/>
      <c r="EF107" s="94"/>
      <c r="EG107" s="94"/>
      <c r="EH107" s="94"/>
      <c r="EI107" s="94"/>
      <c r="EJ107" s="94"/>
      <c r="EK107" s="94"/>
      <c r="EL107" s="94"/>
      <c r="EM107" s="94"/>
      <c r="EN107" s="94"/>
      <c r="EO107" s="94"/>
      <c r="EP107" s="94"/>
      <c r="EQ107" s="94"/>
      <c r="ER107" s="94"/>
      <c r="ES107" s="94"/>
      <c r="ET107" s="94"/>
      <c r="EU107" s="94"/>
      <c r="EV107" s="94"/>
      <c r="EW107" s="94"/>
      <c r="EX107" s="94"/>
      <c r="EY107" s="94"/>
      <c r="EZ107" s="94"/>
      <c r="FA107" s="94"/>
      <c r="FB107" s="94"/>
      <c r="FC107" s="94"/>
      <c r="FD107" s="94"/>
      <c r="FE107" s="94"/>
      <c r="FF107" s="94"/>
      <c r="FG107" s="94"/>
      <c r="FH107" s="94"/>
      <c r="FI107" s="94"/>
      <c r="FJ107" s="94"/>
      <c r="FK107" s="94"/>
      <c r="FL107" s="94"/>
      <c r="FM107" s="94"/>
      <c r="FN107" s="94"/>
      <c r="FO107" s="94"/>
      <c r="FP107" s="94"/>
      <c r="FQ107" s="94"/>
      <c r="FR107" s="94"/>
      <c r="FS107" s="94"/>
      <c r="FT107" s="94"/>
      <c r="FU107" s="94"/>
      <c r="FV107" s="94"/>
      <c r="FW107" s="94"/>
      <c r="FX107" s="94"/>
      <c r="FY107" s="94"/>
      <c r="FZ107" s="94"/>
      <c r="GA107" s="94"/>
      <c r="GB107" s="94"/>
      <c r="GC107" s="94"/>
      <c r="GD107" s="94"/>
      <c r="GE107" s="94"/>
      <c r="GF107" s="94"/>
      <c r="GG107" s="94"/>
      <c r="GH107" s="94"/>
      <c r="GI107" s="94"/>
      <c r="GJ107" s="94"/>
      <c r="GK107" s="94"/>
      <c r="GL107" s="94"/>
      <c r="GM107" s="94"/>
      <c r="GN107" s="94"/>
      <c r="GO107" s="94"/>
      <c r="GP107" s="94"/>
      <c r="GQ107" s="94"/>
      <c r="GR107" s="94"/>
      <c r="GS107" s="94"/>
      <c r="GT107" s="94"/>
      <c r="GU107" s="94"/>
      <c r="GV107" s="94"/>
      <c r="GW107" s="94"/>
      <c r="GX107" s="94"/>
      <c r="GY107" s="94"/>
      <c r="GZ107" s="94"/>
      <c r="HA107" s="94"/>
      <c r="HB107" s="94"/>
      <c r="HC107" s="94"/>
      <c r="HD107" s="94"/>
      <c r="HE107" s="94"/>
      <c r="HF107" s="94"/>
      <c r="HG107" s="94"/>
      <c r="HH107" s="94"/>
      <c r="HI107" s="94"/>
      <c r="HJ107" s="94"/>
      <c r="HK107" s="94"/>
      <c r="HL107" s="94"/>
      <c r="HM107" s="94"/>
      <c r="HN107" s="94"/>
      <c r="HO107" s="94"/>
      <c r="HP107" s="94"/>
      <c r="HQ107" s="94"/>
      <c r="HR107" s="94"/>
      <c r="HS107" s="94"/>
      <c r="HT107" s="94"/>
      <c r="HU107" s="94"/>
      <c r="HV107" s="94"/>
      <c r="HW107" s="94"/>
      <c r="HX107" s="94"/>
      <c r="HY107" s="94"/>
      <c r="HZ107" s="94"/>
      <c r="IA107" s="94"/>
      <c r="IB107" s="94"/>
      <c r="IC107" s="94"/>
      <c r="ID107" s="94"/>
      <c r="IE107" s="94"/>
      <c r="IF107" s="94"/>
      <c r="IG107" s="94"/>
      <c r="IH107" s="94"/>
      <c r="II107" s="94"/>
      <c r="IJ107" s="94"/>
      <c r="IK107" s="94"/>
      <c r="IL107" s="94"/>
      <c r="IM107" s="94"/>
      <c r="IN107" s="94"/>
      <c r="IO107" s="94"/>
      <c r="IP107" s="94"/>
      <c r="IQ107" s="94"/>
      <c r="IR107" s="94"/>
      <c r="IS107" s="94"/>
      <c r="IT107" s="94"/>
      <c r="IU107" s="94"/>
      <c r="IV107" s="94"/>
    </row>
    <row r="108" spans="1:256" ht="15">
      <c r="A108" s="103" t="s">
        <v>133</v>
      </c>
      <c r="B108" s="74">
        <v>200</v>
      </c>
      <c r="C108" s="101" t="s">
        <v>362</v>
      </c>
      <c r="D108" s="92">
        <v>12700</v>
      </c>
      <c r="E108" s="92">
        <v>12700</v>
      </c>
      <c r="F108" s="98">
        <v>0</v>
      </c>
      <c r="G108" s="94"/>
      <c r="H108" s="95"/>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c r="BM108" s="94"/>
      <c r="BN108" s="94"/>
      <c r="BO108" s="94"/>
      <c r="BP108" s="94"/>
      <c r="BQ108" s="94"/>
      <c r="BR108" s="94"/>
      <c r="BS108" s="94"/>
      <c r="BT108" s="94"/>
      <c r="BU108" s="94"/>
      <c r="BV108" s="94"/>
      <c r="BW108" s="94"/>
      <c r="BX108" s="94"/>
      <c r="BY108" s="94"/>
      <c r="BZ108" s="94"/>
      <c r="CA108" s="94"/>
      <c r="CB108" s="94"/>
      <c r="CC108" s="94"/>
      <c r="CD108" s="94"/>
      <c r="CE108" s="94"/>
      <c r="CF108" s="94"/>
      <c r="CG108" s="94"/>
      <c r="CH108" s="94"/>
      <c r="CI108" s="94"/>
      <c r="CJ108" s="94"/>
      <c r="CK108" s="94"/>
      <c r="CL108" s="94"/>
      <c r="CM108" s="94"/>
      <c r="CN108" s="94"/>
      <c r="CO108" s="94"/>
      <c r="CP108" s="94"/>
      <c r="CQ108" s="94"/>
      <c r="CR108" s="94"/>
      <c r="CS108" s="94"/>
      <c r="CT108" s="94"/>
      <c r="CU108" s="94"/>
      <c r="CV108" s="94"/>
      <c r="CW108" s="94"/>
      <c r="CX108" s="94"/>
      <c r="CY108" s="94"/>
      <c r="CZ108" s="94"/>
      <c r="DA108" s="94"/>
      <c r="DB108" s="94"/>
      <c r="DC108" s="94"/>
      <c r="DD108" s="94"/>
      <c r="DE108" s="94"/>
      <c r="DF108" s="94"/>
      <c r="DG108" s="94"/>
      <c r="DH108" s="94"/>
      <c r="DI108" s="94"/>
      <c r="DJ108" s="94"/>
      <c r="DK108" s="94"/>
      <c r="DL108" s="94"/>
      <c r="DM108" s="94"/>
      <c r="DN108" s="94"/>
      <c r="DO108" s="94"/>
      <c r="DP108" s="94"/>
      <c r="DQ108" s="94"/>
      <c r="DR108" s="94"/>
      <c r="DS108" s="94"/>
      <c r="DT108" s="94"/>
      <c r="DU108" s="94"/>
      <c r="DV108" s="94"/>
      <c r="DW108" s="94"/>
      <c r="DX108" s="94"/>
      <c r="DY108" s="94"/>
      <c r="DZ108" s="94"/>
      <c r="EA108" s="94"/>
      <c r="EB108" s="94"/>
      <c r="EC108" s="94"/>
      <c r="ED108" s="94"/>
      <c r="EE108" s="94"/>
      <c r="EF108" s="94"/>
      <c r="EG108" s="94"/>
      <c r="EH108" s="94"/>
      <c r="EI108" s="94"/>
      <c r="EJ108" s="94"/>
      <c r="EK108" s="94"/>
      <c r="EL108" s="94"/>
      <c r="EM108" s="94"/>
      <c r="EN108" s="94"/>
      <c r="EO108" s="94"/>
      <c r="EP108" s="94"/>
      <c r="EQ108" s="94"/>
      <c r="ER108" s="94"/>
      <c r="ES108" s="94"/>
      <c r="ET108" s="94"/>
      <c r="EU108" s="94"/>
      <c r="EV108" s="94"/>
      <c r="EW108" s="94"/>
      <c r="EX108" s="94"/>
      <c r="EY108" s="94"/>
      <c r="EZ108" s="94"/>
      <c r="FA108" s="94"/>
      <c r="FB108" s="94"/>
      <c r="FC108" s="94"/>
      <c r="FD108" s="94"/>
      <c r="FE108" s="94"/>
      <c r="FF108" s="94"/>
      <c r="FG108" s="94"/>
      <c r="FH108" s="94"/>
      <c r="FI108" s="94"/>
      <c r="FJ108" s="94"/>
      <c r="FK108" s="94"/>
      <c r="FL108" s="94"/>
      <c r="FM108" s="94"/>
      <c r="FN108" s="94"/>
      <c r="FO108" s="94"/>
      <c r="FP108" s="94"/>
      <c r="FQ108" s="94"/>
      <c r="FR108" s="94"/>
      <c r="FS108" s="94"/>
      <c r="FT108" s="94"/>
      <c r="FU108" s="94"/>
      <c r="FV108" s="94"/>
      <c r="FW108" s="94"/>
      <c r="FX108" s="94"/>
      <c r="FY108" s="94"/>
      <c r="FZ108" s="94"/>
      <c r="GA108" s="94"/>
      <c r="GB108" s="94"/>
      <c r="GC108" s="94"/>
      <c r="GD108" s="94"/>
      <c r="GE108" s="94"/>
      <c r="GF108" s="94"/>
      <c r="GG108" s="94"/>
      <c r="GH108" s="94"/>
      <c r="GI108" s="94"/>
      <c r="GJ108" s="94"/>
      <c r="GK108" s="94"/>
      <c r="GL108" s="94"/>
      <c r="GM108" s="94"/>
      <c r="GN108" s="94"/>
      <c r="GO108" s="94"/>
      <c r="GP108" s="94"/>
      <c r="GQ108" s="94"/>
      <c r="GR108" s="94"/>
      <c r="GS108" s="94"/>
      <c r="GT108" s="94"/>
      <c r="GU108" s="94"/>
      <c r="GV108" s="94"/>
      <c r="GW108" s="94"/>
      <c r="GX108" s="94"/>
      <c r="GY108" s="94"/>
      <c r="GZ108" s="94"/>
      <c r="HA108" s="94"/>
      <c r="HB108" s="94"/>
      <c r="HC108" s="94"/>
      <c r="HD108" s="94"/>
      <c r="HE108" s="94"/>
      <c r="HF108" s="94"/>
      <c r="HG108" s="94"/>
      <c r="HH108" s="94"/>
      <c r="HI108" s="94"/>
      <c r="HJ108" s="94"/>
      <c r="HK108" s="94"/>
      <c r="HL108" s="94"/>
      <c r="HM108" s="94"/>
      <c r="HN108" s="94"/>
      <c r="HO108" s="94"/>
      <c r="HP108" s="94"/>
      <c r="HQ108" s="94"/>
      <c r="HR108" s="94"/>
      <c r="HS108" s="94"/>
      <c r="HT108" s="94"/>
      <c r="HU108" s="94"/>
      <c r="HV108" s="94"/>
      <c r="HW108" s="94"/>
      <c r="HX108" s="94"/>
      <c r="HY108" s="94"/>
      <c r="HZ108" s="94"/>
      <c r="IA108" s="94"/>
      <c r="IB108" s="94"/>
      <c r="IC108" s="94"/>
      <c r="ID108" s="94"/>
      <c r="IE108" s="94"/>
      <c r="IF108" s="94"/>
      <c r="IG108" s="94"/>
      <c r="IH108" s="94"/>
      <c r="II108" s="94"/>
      <c r="IJ108" s="94"/>
      <c r="IK108" s="94"/>
      <c r="IL108" s="94"/>
      <c r="IM108" s="94"/>
      <c r="IN108" s="94"/>
      <c r="IO108" s="94"/>
      <c r="IP108" s="94"/>
      <c r="IQ108" s="94"/>
      <c r="IR108" s="94"/>
      <c r="IS108" s="94"/>
      <c r="IT108" s="94"/>
      <c r="IU108" s="94"/>
      <c r="IV108" s="94"/>
    </row>
    <row r="109" spans="1:256" ht="15">
      <c r="A109" s="103" t="s">
        <v>134</v>
      </c>
      <c r="B109" s="81">
        <v>200</v>
      </c>
      <c r="C109" s="101" t="s">
        <v>363</v>
      </c>
      <c r="D109" s="92">
        <v>12700</v>
      </c>
      <c r="E109" s="92">
        <v>12700</v>
      </c>
      <c r="F109" s="98">
        <v>0</v>
      </c>
      <c r="G109" s="94"/>
      <c r="H109" s="95"/>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c r="AT109" s="94"/>
      <c r="AU109" s="94"/>
      <c r="AV109" s="94"/>
      <c r="AW109" s="94"/>
      <c r="AX109" s="94"/>
      <c r="AY109" s="94"/>
      <c r="AZ109" s="94"/>
      <c r="BA109" s="94"/>
      <c r="BB109" s="94"/>
      <c r="BC109" s="94"/>
      <c r="BD109" s="94"/>
      <c r="BE109" s="94"/>
      <c r="BF109" s="94"/>
      <c r="BG109" s="94"/>
      <c r="BH109" s="94"/>
      <c r="BI109" s="94"/>
      <c r="BJ109" s="94"/>
      <c r="BK109" s="94"/>
      <c r="BL109" s="94"/>
      <c r="BM109" s="94"/>
      <c r="BN109" s="94"/>
      <c r="BO109" s="94"/>
      <c r="BP109" s="94"/>
      <c r="BQ109" s="94"/>
      <c r="BR109" s="94"/>
      <c r="BS109" s="94"/>
      <c r="BT109" s="94"/>
      <c r="BU109" s="94"/>
      <c r="BV109" s="94"/>
      <c r="BW109" s="94"/>
      <c r="BX109" s="94"/>
      <c r="BY109" s="94"/>
      <c r="BZ109" s="94"/>
      <c r="CA109" s="94"/>
      <c r="CB109" s="94"/>
      <c r="CC109" s="94"/>
      <c r="CD109" s="94"/>
      <c r="CE109" s="94"/>
      <c r="CF109" s="94"/>
      <c r="CG109" s="94"/>
      <c r="CH109" s="94"/>
      <c r="CI109" s="94"/>
      <c r="CJ109" s="94"/>
      <c r="CK109" s="94"/>
      <c r="CL109" s="94"/>
      <c r="CM109" s="94"/>
      <c r="CN109" s="94"/>
      <c r="CO109" s="94"/>
      <c r="CP109" s="94"/>
      <c r="CQ109" s="94"/>
      <c r="CR109" s="94"/>
      <c r="CS109" s="94"/>
      <c r="CT109" s="94"/>
      <c r="CU109" s="94"/>
      <c r="CV109" s="94"/>
      <c r="CW109" s="94"/>
      <c r="CX109" s="94"/>
      <c r="CY109" s="94"/>
      <c r="CZ109" s="94"/>
      <c r="DA109" s="94"/>
      <c r="DB109" s="94"/>
      <c r="DC109" s="94"/>
      <c r="DD109" s="94"/>
      <c r="DE109" s="94"/>
      <c r="DF109" s="94"/>
      <c r="DG109" s="94"/>
      <c r="DH109" s="94"/>
      <c r="DI109" s="94"/>
      <c r="DJ109" s="94"/>
      <c r="DK109" s="94"/>
      <c r="DL109" s="94"/>
      <c r="DM109" s="94"/>
      <c r="DN109" s="94"/>
      <c r="DO109" s="94"/>
      <c r="DP109" s="94"/>
      <c r="DQ109" s="94"/>
      <c r="DR109" s="94"/>
      <c r="DS109" s="94"/>
      <c r="DT109" s="94"/>
      <c r="DU109" s="94"/>
      <c r="DV109" s="94"/>
      <c r="DW109" s="94"/>
      <c r="DX109" s="94"/>
      <c r="DY109" s="94"/>
      <c r="DZ109" s="94"/>
      <c r="EA109" s="94"/>
      <c r="EB109" s="94"/>
      <c r="EC109" s="94"/>
      <c r="ED109" s="94"/>
      <c r="EE109" s="94"/>
      <c r="EF109" s="94"/>
      <c r="EG109" s="94"/>
      <c r="EH109" s="94"/>
      <c r="EI109" s="94"/>
      <c r="EJ109" s="94"/>
      <c r="EK109" s="94"/>
      <c r="EL109" s="94"/>
      <c r="EM109" s="94"/>
      <c r="EN109" s="94"/>
      <c r="EO109" s="94"/>
      <c r="EP109" s="94"/>
      <c r="EQ109" s="94"/>
      <c r="ER109" s="94"/>
      <c r="ES109" s="94"/>
      <c r="ET109" s="94"/>
      <c r="EU109" s="94"/>
      <c r="EV109" s="94"/>
      <c r="EW109" s="94"/>
      <c r="EX109" s="94"/>
      <c r="EY109" s="94"/>
      <c r="EZ109" s="94"/>
      <c r="FA109" s="94"/>
      <c r="FB109" s="94"/>
      <c r="FC109" s="94"/>
      <c r="FD109" s="94"/>
      <c r="FE109" s="94"/>
      <c r="FF109" s="94"/>
      <c r="FG109" s="94"/>
      <c r="FH109" s="94"/>
      <c r="FI109" s="94"/>
      <c r="FJ109" s="94"/>
      <c r="FK109" s="94"/>
      <c r="FL109" s="94"/>
      <c r="FM109" s="94"/>
      <c r="FN109" s="94"/>
      <c r="FO109" s="94"/>
      <c r="FP109" s="94"/>
      <c r="FQ109" s="94"/>
      <c r="FR109" s="94"/>
      <c r="FS109" s="94"/>
      <c r="FT109" s="94"/>
      <c r="FU109" s="94"/>
      <c r="FV109" s="94"/>
      <c r="FW109" s="94"/>
      <c r="FX109" s="94"/>
      <c r="FY109" s="94"/>
      <c r="FZ109" s="94"/>
      <c r="GA109" s="94"/>
      <c r="GB109" s="94"/>
      <c r="GC109" s="94"/>
      <c r="GD109" s="94"/>
      <c r="GE109" s="94"/>
      <c r="GF109" s="94"/>
      <c r="GG109" s="94"/>
      <c r="GH109" s="94"/>
      <c r="GI109" s="94"/>
      <c r="GJ109" s="94"/>
      <c r="GK109" s="94"/>
      <c r="GL109" s="94"/>
      <c r="GM109" s="94"/>
      <c r="GN109" s="94"/>
      <c r="GO109" s="94"/>
      <c r="GP109" s="94"/>
      <c r="GQ109" s="94"/>
      <c r="GR109" s="94"/>
      <c r="GS109" s="94"/>
      <c r="GT109" s="94"/>
      <c r="GU109" s="94"/>
      <c r="GV109" s="94"/>
      <c r="GW109" s="94"/>
      <c r="GX109" s="94"/>
      <c r="GY109" s="94"/>
      <c r="GZ109" s="94"/>
      <c r="HA109" s="94"/>
      <c r="HB109" s="94"/>
      <c r="HC109" s="94"/>
      <c r="HD109" s="94"/>
      <c r="HE109" s="94"/>
      <c r="HF109" s="94"/>
      <c r="HG109" s="94"/>
      <c r="HH109" s="94"/>
      <c r="HI109" s="94"/>
      <c r="HJ109" s="94"/>
      <c r="HK109" s="94"/>
      <c r="HL109" s="94"/>
      <c r="HM109" s="94"/>
      <c r="HN109" s="94"/>
      <c r="HO109" s="94"/>
      <c r="HP109" s="94"/>
      <c r="HQ109" s="94"/>
      <c r="HR109" s="94"/>
      <c r="HS109" s="94"/>
      <c r="HT109" s="94"/>
      <c r="HU109" s="94"/>
      <c r="HV109" s="94"/>
      <c r="HW109" s="94"/>
      <c r="HX109" s="94"/>
      <c r="HY109" s="94"/>
      <c r="HZ109" s="94"/>
      <c r="IA109" s="94"/>
      <c r="IB109" s="94"/>
      <c r="IC109" s="94"/>
      <c r="ID109" s="94"/>
      <c r="IE109" s="94"/>
      <c r="IF109" s="94"/>
      <c r="IG109" s="94"/>
      <c r="IH109" s="94"/>
      <c r="II109" s="94"/>
      <c r="IJ109" s="94"/>
      <c r="IK109" s="94"/>
      <c r="IL109" s="94"/>
      <c r="IM109" s="94"/>
      <c r="IN109" s="94"/>
      <c r="IO109" s="94"/>
      <c r="IP109" s="94"/>
      <c r="IQ109" s="94"/>
      <c r="IR109" s="94"/>
      <c r="IS109" s="94"/>
      <c r="IT109" s="94"/>
      <c r="IU109" s="94"/>
      <c r="IV109" s="94"/>
    </row>
    <row r="110" spans="1:256" ht="15">
      <c r="A110" s="103" t="s">
        <v>143</v>
      </c>
      <c r="B110" s="74">
        <v>200</v>
      </c>
      <c r="C110" s="101" t="s">
        <v>364</v>
      </c>
      <c r="D110" s="92">
        <v>1972000</v>
      </c>
      <c r="E110" s="92">
        <v>795109</v>
      </c>
      <c r="F110" s="79">
        <v>1176891</v>
      </c>
      <c r="G110" s="94"/>
      <c r="H110" s="95"/>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4"/>
      <c r="BR110" s="94"/>
      <c r="BS110" s="94"/>
      <c r="BT110" s="94"/>
      <c r="BU110" s="94"/>
      <c r="BV110" s="94"/>
      <c r="BW110" s="94"/>
      <c r="BX110" s="94"/>
      <c r="BY110" s="94"/>
      <c r="BZ110" s="94"/>
      <c r="CA110" s="94"/>
      <c r="CB110" s="94"/>
      <c r="CC110" s="94"/>
      <c r="CD110" s="94"/>
      <c r="CE110" s="94"/>
      <c r="CF110" s="94"/>
      <c r="CG110" s="94"/>
      <c r="CH110" s="94"/>
      <c r="CI110" s="94"/>
      <c r="CJ110" s="94"/>
      <c r="CK110" s="94"/>
      <c r="CL110" s="94"/>
      <c r="CM110" s="94"/>
      <c r="CN110" s="94"/>
      <c r="CO110" s="94"/>
      <c r="CP110" s="94"/>
      <c r="CQ110" s="94"/>
      <c r="CR110" s="94"/>
      <c r="CS110" s="94"/>
      <c r="CT110" s="94"/>
      <c r="CU110" s="94"/>
      <c r="CV110" s="94"/>
      <c r="CW110" s="94"/>
      <c r="CX110" s="94"/>
      <c r="CY110" s="94"/>
      <c r="CZ110" s="94"/>
      <c r="DA110" s="94"/>
      <c r="DB110" s="94"/>
      <c r="DC110" s="94"/>
      <c r="DD110" s="94"/>
      <c r="DE110" s="94"/>
      <c r="DF110" s="94"/>
      <c r="DG110" s="94"/>
      <c r="DH110" s="94"/>
      <c r="DI110" s="94"/>
      <c r="DJ110" s="94"/>
      <c r="DK110" s="94"/>
      <c r="DL110" s="94"/>
      <c r="DM110" s="94"/>
      <c r="DN110" s="94"/>
      <c r="DO110" s="94"/>
      <c r="DP110" s="94"/>
      <c r="DQ110" s="94"/>
      <c r="DR110" s="94"/>
      <c r="DS110" s="94"/>
      <c r="DT110" s="94"/>
      <c r="DU110" s="94"/>
      <c r="DV110" s="94"/>
      <c r="DW110" s="94"/>
      <c r="DX110" s="94"/>
      <c r="DY110" s="94"/>
      <c r="DZ110" s="94"/>
      <c r="EA110" s="94"/>
      <c r="EB110" s="94"/>
      <c r="EC110" s="94"/>
      <c r="ED110" s="94"/>
      <c r="EE110" s="94"/>
      <c r="EF110" s="94"/>
      <c r="EG110" s="94"/>
      <c r="EH110" s="94"/>
      <c r="EI110" s="94"/>
      <c r="EJ110" s="94"/>
      <c r="EK110" s="94"/>
      <c r="EL110" s="94"/>
      <c r="EM110" s="94"/>
      <c r="EN110" s="94"/>
      <c r="EO110" s="94"/>
      <c r="EP110" s="94"/>
      <c r="EQ110" s="94"/>
      <c r="ER110" s="94"/>
      <c r="ES110" s="94"/>
      <c r="ET110" s="94"/>
      <c r="EU110" s="94"/>
      <c r="EV110" s="94"/>
      <c r="EW110" s="94"/>
      <c r="EX110" s="94"/>
      <c r="EY110" s="94"/>
      <c r="EZ110" s="94"/>
      <c r="FA110" s="94"/>
      <c r="FB110" s="94"/>
      <c r="FC110" s="94"/>
      <c r="FD110" s="94"/>
      <c r="FE110" s="94"/>
      <c r="FF110" s="94"/>
      <c r="FG110" s="94"/>
      <c r="FH110" s="94"/>
      <c r="FI110" s="94"/>
      <c r="FJ110" s="94"/>
      <c r="FK110" s="94"/>
      <c r="FL110" s="94"/>
      <c r="FM110" s="94"/>
      <c r="FN110" s="94"/>
      <c r="FO110" s="94"/>
      <c r="FP110" s="94"/>
      <c r="FQ110" s="94"/>
      <c r="FR110" s="94"/>
      <c r="FS110" s="94"/>
      <c r="FT110" s="94"/>
      <c r="FU110" s="94"/>
      <c r="FV110" s="94"/>
      <c r="FW110" s="94"/>
      <c r="FX110" s="94"/>
      <c r="FY110" s="94"/>
      <c r="FZ110" s="94"/>
      <c r="GA110" s="94"/>
      <c r="GB110" s="94"/>
      <c r="GC110" s="94"/>
      <c r="GD110" s="94"/>
      <c r="GE110" s="94"/>
      <c r="GF110" s="94"/>
      <c r="GG110" s="94"/>
      <c r="GH110" s="94"/>
      <c r="GI110" s="94"/>
      <c r="GJ110" s="94"/>
      <c r="GK110" s="94"/>
      <c r="GL110" s="94"/>
      <c r="GM110" s="94"/>
      <c r="GN110" s="94"/>
      <c r="GO110" s="94"/>
      <c r="GP110" s="94"/>
      <c r="GQ110" s="94"/>
      <c r="GR110" s="94"/>
      <c r="GS110" s="94"/>
      <c r="GT110" s="94"/>
      <c r="GU110" s="94"/>
      <c r="GV110" s="94"/>
      <c r="GW110" s="94"/>
      <c r="GX110" s="94"/>
      <c r="GY110" s="94"/>
      <c r="GZ110" s="94"/>
      <c r="HA110" s="94"/>
      <c r="HB110" s="94"/>
      <c r="HC110" s="94"/>
      <c r="HD110" s="94"/>
      <c r="HE110" s="94"/>
      <c r="HF110" s="94"/>
      <c r="HG110" s="94"/>
      <c r="HH110" s="94"/>
      <c r="HI110" s="94"/>
      <c r="HJ110" s="94"/>
      <c r="HK110" s="94"/>
      <c r="HL110" s="94"/>
      <c r="HM110" s="94"/>
      <c r="HN110" s="94"/>
      <c r="HO110" s="94"/>
      <c r="HP110" s="94"/>
      <c r="HQ110" s="94"/>
      <c r="HR110" s="94"/>
      <c r="HS110" s="94"/>
      <c r="HT110" s="94"/>
      <c r="HU110" s="94"/>
      <c r="HV110" s="94"/>
      <c r="HW110" s="94"/>
      <c r="HX110" s="94"/>
      <c r="HY110" s="94"/>
      <c r="HZ110" s="94"/>
      <c r="IA110" s="94"/>
      <c r="IB110" s="94"/>
      <c r="IC110" s="94"/>
      <c r="ID110" s="94"/>
      <c r="IE110" s="94"/>
      <c r="IF110" s="94"/>
      <c r="IG110" s="94"/>
      <c r="IH110" s="94"/>
      <c r="II110" s="94"/>
      <c r="IJ110" s="94"/>
      <c r="IK110" s="94"/>
      <c r="IL110" s="94"/>
      <c r="IM110" s="94"/>
      <c r="IN110" s="94"/>
      <c r="IO110" s="94"/>
      <c r="IP110" s="94"/>
      <c r="IQ110" s="94"/>
      <c r="IR110" s="94"/>
      <c r="IS110" s="94"/>
      <c r="IT110" s="94"/>
      <c r="IU110" s="94"/>
      <c r="IV110" s="94"/>
    </row>
    <row r="111" spans="1:256" ht="15">
      <c r="A111" s="103" t="s">
        <v>365</v>
      </c>
      <c r="B111" s="74">
        <v>200</v>
      </c>
      <c r="C111" s="101" t="s">
        <v>366</v>
      </c>
      <c r="D111" s="92">
        <v>1972000</v>
      </c>
      <c r="E111" s="92">
        <v>795109</v>
      </c>
      <c r="F111" s="79">
        <v>1176891</v>
      </c>
      <c r="G111" s="94"/>
      <c r="H111" s="95"/>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c r="AQ111" s="94"/>
      <c r="AR111" s="94"/>
      <c r="AS111" s="94"/>
      <c r="AT111" s="94"/>
      <c r="AU111" s="94"/>
      <c r="AV111" s="94"/>
      <c r="AW111" s="94"/>
      <c r="AX111" s="94"/>
      <c r="AY111" s="94"/>
      <c r="AZ111" s="94"/>
      <c r="BA111" s="94"/>
      <c r="BB111" s="94"/>
      <c r="BC111" s="94"/>
      <c r="BD111" s="94"/>
      <c r="BE111" s="94"/>
      <c r="BF111" s="94"/>
      <c r="BG111" s="94"/>
      <c r="BH111" s="94"/>
      <c r="BI111" s="94"/>
      <c r="BJ111" s="94"/>
      <c r="BK111" s="94"/>
      <c r="BL111" s="94"/>
      <c r="BM111" s="94"/>
      <c r="BN111" s="94"/>
      <c r="BO111" s="94"/>
      <c r="BP111" s="94"/>
      <c r="BQ111" s="94"/>
      <c r="BR111" s="94"/>
      <c r="BS111" s="94"/>
      <c r="BT111" s="94"/>
      <c r="BU111" s="94"/>
      <c r="BV111" s="94"/>
      <c r="BW111" s="94"/>
      <c r="BX111" s="94"/>
      <c r="BY111" s="94"/>
      <c r="BZ111" s="94"/>
      <c r="CA111" s="94"/>
      <c r="CB111" s="94"/>
      <c r="CC111" s="94"/>
      <c r="CD111" s="94"/>
      <c r="CE111" s="94"/>
      <c r="CF111" s="94"/>
      <c r="CG111" s="94"/>
      <c r="CH111" s="94"/>
      <c r="CI111" s="94"/>
      <c r="CJ111" s="94"/>
      <c r="CK111" s="94"/>
      <c r="CL111" s="94"/>
      <c r="CM111" s="94"/>
      <c r="CN111" s="94"/>
      <c r="CO111" s="94"/>
      <c r="CP111" s="94"/>
      <c r="CQ111" s="94"/>
      <c r="CR111" s="94"/>
      <c r="CS111" s="94"/>
      <c r="CT111" s="94"/>
      <c r="CU111" s="94"/>
      <c r="CV111" s="94"/>
      <c r="CW111" s="94"/>
      <c r="CX111" s="94"/>
      <c r="CY111" s="94"/>
      <c r="CZ111" s="94"/>
      <c r="DA111" s="94"/>
      <c r="DB111" s="94"/>
      <c r="DC111" s="94"/>
      <c r="DD111" s="94"/>
      <c r="DE111" s="94"/>
      <c r="DF111" s="94"/>
      <c r="DG111" s="94"/>
      <c r="DH111" s="94"/>
      <c r="DI111" s="94"/>
      <c r="DJ111" s="94"/>
      <c r="DK111" s="94"/>
      <c r="DL111" s="94"/>
      <c r="DM111" s="94"/>
      <c r="DN111" s="94"/>
      <c r="DO111" s="94"/>
      <c r="DP111" s="94"/>
      <c r="DQ111" s="94"/>
      <c r="DR111" s="94"/>
      <c r="DS111" s="94"/>
      <c r="DT111" s="94"/>
      <c r="DU111" s="94"/>
      <c r="DV111" s="94"/>
      <c r="DW111" s="94"/>
      <c r="DX111" s="94"/>
      <c r="DY111" s="94"/>
      <c r="DZ111" s="94"/>
      <c r="EA111" s="94"/>
      <c r="EB111" s="94"/>
      <c r="EC111" s="94"/>
      <c r="ED111" s="94"/>
      <c r="EE111" s="94"/>
      <c r="EF111" s="94"/>
      <c r="EG111" s="94"/>
      <c r="EH111" s="94"/>
      <c r="EI111" s="94"/>
      <c r="EJ111" s="94"/>
      <c r="EK111" s="94"/>
      <c r="EL111" s="94"/>
      <c r="EM111" s="94"/>
      <c r="EN111" s="94"/>
      <c r="EO111" s="94"/>
      <c r="EP111" s="94"/>
      <c r="EQ111" s="94"/>
      <c r="ER111" s="94"/>
      <c r="ES111" s="94"/>
      <c r="ET111" s="94"/>
      <c r="EU111" s="94"/>
      <c r="EV111" s="94"/>
      <c r="EW111" s="94"/>
      <c r="EX111" s="94"/>
      <c r="EY111" s="94"/>
      <c r="EZ111" s="94"/>
      <c r="FA111" s="94"/>
      <c r="FB111" s="94"/>
      <c r="FC111" s="94"/>
      <c r="FD111" s="94"/>
      <c r="FE111" s="94"/>
      <c r="FF111" s="94"/>
      <c r="FG111" s="94"/>
      <c r="FH111" s="94"/>
      <c r="FI111" s="94"/>
      <c r="FJ111" s="94"/>
      <c r="FK111" s="94"/>
      <c r="FL111" s="94"/>
      <c r="FM111" s="94"/>
      <c r="FN111" s="94"/>
      <c r="FO111" s="94"/>
      <c r="FP111" s="94"/>
      <c r="FQ111" s="94"/>
      <c r="FR111" s="94"/>
      <c r="FS111" s="94"/>
      <c r="FT111" s="94"/>
      <c r="FU111" s="94"/>
      <c r="FV111" s="94"/>
      <c r="FW111" s="94"/>
      <c r="FX111" s="94"/>
      <c r="FY111" s="94"/>
      <c r="FZ111" s="94"/>
      <c r="GA111" s="94"/>
      <c r="GB111" s="94"/>
      <c r="GC111" s="94"/>
      <c r="GD111" s="94"/>
      <c r="GE111" s="94"/>
      <c r="GF111" s="94"/>
      <c r="GG111" s="94"/>
      <c r="GH111" s="94"/>
      <c r="GI111" s="94"/>
      <c r="GJ111" s="94"/>
      <c r="GK111" s="94"/>
      <c r="GL111" s="94"/>
      <c r="GM111" s="94"/>
      <c r="GN111" s="94"/>
      <c r="GO111" s="94"/>
      <c r="GP111" s="94"/>
      <c r="GQ111" s="94"/>
      <c r="GR111" s="94"/>
      <c r="GS111" s="94"/>
      <c r="GT111" s="94"/>
      <c r="GU111" s="94"/>
      <c r="GV111" s="94"/>
      <c r="GW111" s="94"/>
      <c r="GX111" s="94"/>
      <c r="GY111" s="94"/>
      <c r="GZ111" s="94"/>
      <c r="HA111" s="94"/>
      <c r="HB111" s="94"/>
      <c r="HC111" s="94"/>
      <c r="HD111" s="94"/>
      <c r="HE111" s="94"/>
      <c r="HF111" s="94"/>
      <c r="HG111" s="94"/>
      <c r="HH111" s="94"/>
      <c r="HI111" s="94"/>
      <c r="HJ111" s="94"/>
      <c r="HK111" s="94"/>
      <c r="HL111" s="94"/>
      <c r="HM111" s="94"/>
      <c r="HN111" s="94"/>
      <c r="HO111" s="94"/>
      <c r="HP111" s="94"/>
      <c r="HQ111" s="94"/>
      <c r="HR111" s="94"/>
      <c r="HS111" s="94"/>
      <c r="HT111" s="94"/>
      <c r="HU111" s="94"/>
      <c r="HV111" s="94"/>
      <c r="HW111" s="94"/>
      <c r="HX111" s="94"/>
      <c r="HY111" s="94"/>
      <c r="HZ111" s="94"/>
      <c r="IA111" s="94"/>
      <c r="IB111" s="94"/>
      <c r="IC111" s="94"/>
      <c r="ID111" s="94"/>
      <c r="IE111" s="94"/>
      <c r="IF111" s="94"/>
      <c r="IG111" s="94"/>
      <c r="IH111" s="94"/>
      <c r="II111" s="94"/>
      <c r="IJ111" s="94"/>
      <c r="IK111" s="94"/>
      <c r="IL111" s="94"/>
      <c r="IM111" s="94"/>
      <c r="IN111" s="94"/>
      <c r="IO111" s="94"/>
      <c r="IP111" s="94"/>
      <c r="IQ111" s="94"/>
      <c r="IR111" s="94"/>
      <c r="IS111" s="94"/>
      <c r="IT111" s="94"/>
      <c r="IU111" s="94"/>
      <c r="IV111" s="94"/>
    </row>
    <row r="112" spans="1:256" ht="26.25">
      <c r="A112" s="103" t="s">
        <v>367</v>
      </c>
      <c r="B112" s="81">
        <v>200</v>
      </c>
      <c r="C112" s="101" t="s">
        <v>368</v>
      </c>
      <c r="D112" s="92">
        <v>1660000</v>
      </c>
      <c r="E112" s="92">
        <v>512926</v>
      </c>
      <c r="F112" s="79">
        <v>1147074</v>
      </c>
      <c r="G112" s="94"/>
      <c r="H112" s="95"/>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4"/>
      <c r="AY112" s="94"/>
      <c r="AZ112" s="94"/>
      <c r="BA112" s="94"/>
      <c r="BB112" s="94"/>
      <c r="BC112" s="94"/>
      <c r="BD112" s="94"/>
      <c r="BE112" s="94"/>
      <c r="BF112" s="94"/>
      <c r="BG112" s="94"/>
      <c r="BH112" s="94"/>
      <c r="BI112" s="94"/>
      <c r="BJ112" s="94"/>
      <c r="BK112" s="94"/>
      <c r="BL112" s="94"/>
      <c r="BM112" s="94"/>
      <c r="BN112" s="94"/>
      <c r="BO112" s="94"/>
      <c r="BP112" s="94"/>
      <c r="BQ112" s="94"/>
      <c r="BR112" s="94"/>
      <c r="BS112" s="94"/>
      <c r="BT112" s="94"/>
      <c r="BU112" s="94"/>
      <c r="BV112" s="94"/>
      <c r="BW112" s="94"/>
      <c r="BX112" s="94"/>
      <c r="BY112" s="94"/>
      <c r="BZ112" s="94"/>
      <c r="CA112" s="94"/>
      <c r="CB112" s="94"/>
      <c r="CC112" s="94"/>
      <c r="CD112" s="94"/>
      <c r="CE112" s="94"/>
      <c r="CF112" s="94"/>
      <c r="CG112" s="94"/>
      <c r="CH112" s="94"/>
      <c r="CI112" s="94"/>
      <c r="CJ112" s="94"/>
      <c r="CK112" s="94"/>
      <c r="CL112" s="94"/>
      <c r="CM112" s="94"/>
      <c r="CN112" s="94"/>
      <c r="CO112" s="94"/>
      <c r="CP112" s="94"/>
      <c r="CQ112" s="94"/>
      <c r="CR112" s="94"/>
      <c r="CS112" s="94"/>
      <c r="CT112" s="94"/>
      <c r="CU112" s="94"/>
      <c r="CV112" s="94"/>
      <c r="CW112" s="94"/>
      <c r="CX112" s="94"/>
      <c r="CY112" s="94"/>
      <c r="CZ112" s="94"/>
      <c r="DA112" s="94"/>
      <c r="DB112" s="94"/>
      <c r="DC112" s="94"/>
      <c r="DD112" s="94"/>
      <c r="DE112" s="94"/>
      <c r="DF112" s="94"/>
      <c r="DG112" s="94"/>
      <c r="DH112" s="94"/>
      <c r="DI112" s="94"/>
      <c r="DJ112" s="94"/>
      <c r="DK112" s="94"/>
      <c r="DL112" s="94"/>
      <c r="DM112" s="94"/>
      <c r="DN112" s="94"/>
      <c r="DO112" s="94"/>
      <c r="DP112" s="94"/>
      <c r="DQ112" s="94"/>
      <c r="DR112" s="94"/>
      <c r="DS112" s="94"/>
      <c r="DT112" s="94"/>
      <c r="DU112" s="94"/>
      <c r="DV112" s="94"/>
      <c r="DW112" s="94"/>
      <c r="DX112" s="94"/>
      <c r="DY112" s="94"/>
      <c r="DZ112" s="94"/>
      <c r="EA112" s="94"/>
      <c r="EB112" s="94"/>
      <c r="EC112" s="94"/>
      <c r="ED112" s="94"/>
      <c r="EE112" s="94"/>
      <c r="EF112" s="94"/>
      <c r="EG112" s="94"/>
      <c r="EH112" s="94"/>
      <c r="EI112" s="94"/>
      <c r="EJ112" s="94"/>
      <c r="EK112" s="94"/>
      <c r="EL112" s="94"/>
      <c r="EM112" s="94"/>
      <c r="EN112" s="94"/>
      <c r="EO112" s="94"/>
      <c r="EP112" s="94"/>
      <c r="EQ112" s="94"/>
      <c r="ER112" s="94"/>
      <c r="ES112" s="94"/>
      <c r="ET112" s="94"/>
      <c r="EU112" s="94"/>
      <c r="EV112" s="94"/>
      <c r="EW112" s="94"/>
      <c r="EX112" s="94"/>
      <c r="EY112" s="94"/>
      <c r="EZ112" s="94"/>
      <c r="FA112" s="94"/>
      <c r="FB112" s="94"/>
      <c r="FC112" s="94"/>
      <c r="FD112" s="94"/>
      <c r="FE112" s="94"/>
      <c r="FF112" s="94"/>
      <c r="FG112" s="94"/>
      <c r="FH112" s="94"/>
      <c r="FI112" s="94"/>
      <c r="FJ112" s="94"/>
      <c r="FK112" s="94"/>
      <c r="FL112" s="94"/>
      <c r="FM112" s="94"/>
      <c r="FN112" s="94"/>
      <c r="FO112" s="94"/>
      <c r="FP112" s="94"/>
      <c r="FQ112" s="94"/>
      <c r="FR112" s="94"/>
      <c r="FS112" s="94"/>
      <c r="FT112" s="94"/>
      <c r="FU112" s="94"/>
      <c r="FV112" s="94"/>
      <c r="FW112" s="94"/>
      <c r="FX112" s="94"/>
      <c r="FY112" s="94"/>
      <c r="FZ112" s="94"/>
      <c r="GA112" s="94"/>
      <c r="GB112" s="94"/>
      <c r="GC112" s="94"/>
      <c r="GD112" s="94"/>
      <c r="GE112" s="94"/>
      <c r="GF112" s="94"/>
      <c r="GG112" s="94"/>
      <c r="GH112" s="94"/>
      <c r="GI112" s="94"/>
      <c r="GJ112" s="94"/>
      <c r="GK112" s="94"/>
      <c r="GL112" s="94"/>
      <c r="GM112" s="94"/>
      <c r="GN112" s="94"/>
      <c r="GO112" s="94"/>
      <c r="GP112" s="94"/>
      <c r="GQ112" s="94"/>
      <c r="GR112" s="94"/>
      <c r="GS112" s="94"/>
      <c r="GT112" s="94"/>
      <c r="GU112" s="94"/>
      <c r="GV112" s="94"/>
      <c r="GW112" s="94"/>
      <c r="GX112" s="94"/>
      <c r="GY112" s="94"/>
      <c r="GZ112" s="94"/>
      <c r="HA112" s="94"/>
      <c r="HB112" s="94"/>
      <c r="HC112" s="94"/>
      <c r="HD112" s="94"/>
      <c r="HE112" s="94"/>
      <c r="HF112" s="94"/>
      <c r="HG112" s="94"/>
      <c r="HH112" s="94"/>
      <c r="HI112" s="94"/>
      <c r="HJ112" s="94"/>
      <c r="HK112" s="94"/>
      <c r="HL112" s="94"/>
      <c r="HM112" s="94"/>
      <c r="HN112" s="94"/>
      <c r="HO112" s="94"/>
      <c r="HP112" s="94"/>
      <c r="HQ112" s="94"/>
      <c r="HR112" s="94"/>
      <c r="HS112" s="94"/>
      <c r="HT112" s="94"/>
      <c r="HU112" s="94"/>
      <c r="HV112" s="94"/>
      <c r="HW112" s="94"/>
      <c r="HX112" s="94"/>
      <c r="HY112" s="94"/>
      <c r="HZ112" s="94"/>
      <c r="IA112" s="94"/>
      <c r="IB112" s="94"/>
      <c r="IC112" s="94"/>
      <c r="ID112" s="94"/>
      <c r="IE112" s="94"/>
      <c r="IF112" s="94"/>
      <c r="IG112" s="94"/>
      <c r="IH112" s="94"/>
      <c r="II112" s="94"/>
      <c r="IJ112" s="94"/>
      <c r="IK112" s="94"/>
      <c r="IL112" s="94"/>
      <c r="IM112" s="94"/>
      <c r="IN112" s="94"/>
      <c r="IO112" s="94"/>
      <c r="IP112" s="94"/>
      <c r="IQ112" s="94"/>
      <c r="IR112" s="94"/>
      <c r="IS112" s="94"/>
      <c r="IT112" s="94"/>
      <c r="IU112" s="94"/>
      <c r="IV112" s="94"/>
    </row>
    <row r="113" spans="1:256" ht="77.25">
      <c r="A113" s="103" t="s">
        <v>369</v>
      </c>
      <c r="B113" s="74">
        <v>200</v>
      </c>
      <c r="C113" s="101" t="s">
        <v>370</v>
      </c>
      <c r="D113" s="92">
        <v>834900</v>
      </c>
      <c r="E113" s="92">
        <v>289440</v>
      </c>
      <c r="F113" s="79">
        <v>545460</v>
      </c>
      <c r="G113" s="94"/>
      <c r="H113" s="95"/>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4"/>
      <c r="AZ113" s="94"/>
      <c r="BA113" s="94"/>
      <c r="BB113" s="94"/>
      <c r="BC113" s="94"/>
      <c r="BD113" s="94"/>
      <c r="BE113" s="94"/>
      <c r="BF113" s="94"/>
      <c r="BG113" s="94"/>
      <c r="BH113" s="94"/>
      <c r="BI113" s="94"/>
      <c r="BJ113" s="94"/>
      <c r="BK113" s="94"/>
      <c r="BL113" s="94"/>
      <c r="BM113" s="94"/>
      <c r="BN113" s="94"/>
      <c r="BO113" s="94"/>
      <c r="BP113" s="94"/>
      <c r="BQ113" s="94"/>
      <c r="BR113" s="94"/>
      <c r="BS113" s="94"/>
      <c r="BT113" s="94"/>
      <c r="BU113" s="94"/>
      <c r="BV113" s="94"/>
      <c r="BW113" s="94"/>
      <c r="BX113" s="94"/>
      <c r="BY113" s="94"/>
      <c r="BZ113" s="94"/>
      <c r="CA113" s="94"/>
      <c r="CB113" s="94"/>
      <c r="CC113" s="94"/>
      <c r="CD113" s="94"/>
      <c r="CE113" s="94"/>
      <c r="CF113" s="94"/>
      <c r="CG113" s="94"/>
      <c r="CH113" s="94"/>
      <c r="CI113" s="94"/>
      <c r="CJ113" s="94"/>
      <c r="CK113" s="94"/>
      <c r="CL113" s="94"/>
      <c r="CM113" s="94"/>
      <c r="CN113" s="94"/>
      <c r="CO113" s="94"/>
      <c r="CP113" s="94"/>
      <c r="CQ113" s="94"/>
      <c r="CR113" s="94"/>
      <c r="CS113" s="94"/>
      <c r="CT113" s="94"/>
      <c r="CU113" s="94"/>
      <c r="CV113" s="94"/>
      <c r="CW113" s="94"/>
      <c r="CX113" s="94"/>
      <c r="CY113" s="94"/>
      <c r="CZ113" s="94"/>
      <c r="DA113" s="94"/>
      <c r="DB113" s="94"/>
      <c r="DC113" s="94"/>
      <c r="DD113" s="94"/>
      <c r="DE113" s="94"/>
      <c r="DF113" s="94"/>
      <c r="DG113" s="94"/>
      <c r="DH113" s="94"/>
      <c r="DI113" s="94"/>
      <c r="DJ113" s="94"/>
      <c r="DK113" s="94"/>
      <c r="DL113" s="94"/>
      <c r="DM113" s="94"/>
      <c r="DN113" s="94"/>
      <c r="DO113" s="94"/>
      <c r="DP113" s="94"/>
      <c r="DQ113" s="94"/>
      <c r="DR113" s="94"/>
      <c r="DS113" s="94"/>
      <c r="DT113" s="94"/>
      <c r="DU113" s="94"/>
      <c r="DV113" s="94"/>
      <c r="DW113" s="94"/>
      <c r="DX113" s="94"/>
      <c r="DY113" s="94"/>
      <c r="DZ113" s="94"/>
      <c r="EA113" s="94"/>
      <c r="EB113" s="94"/>
      <c r="EC113" s="94"/>
      <c r="ED113" s="94"/>
      <c r="EE113" s="94"/>
      <c r="EF113" s="94"/>
      <c r="EG113" s="94"/>
      <c r="EH113" s="94"/>
      <c r="EI113" s="94"/>
      <c r="EJ113" s="94"/>
      <c r="EK113" s="94"/>
      <c r="EL113" s="94"/>
      <c r="EM113" s="94"/>
      <c r="EN113" s="94"/>
      <c r="EO113" s="94"/>
      <c r="EP113" s="94"/>
      <c r="EQ113" s="94"/>
      <c r="ER113" s="94"/>
      <c r="ES113" s="94"/>
      <c r="ET113" s="94"/>
      <c r="EU113" s="94"/>
      <c r="EV113" s="94"/>
      <c r="EW113" s="94"/>
      <c r="EX113" s="94"/>
      <c r="EY113" s="94"/>
      <c r="EZ113" s="94"/>
      <c r="FA113" s="94"/>
      <c r="FB113" s="94"/>
      <c r="FC113" s="94"/>
      <c r="FD113" s="94"/>
      <c r="FE113" s="94"/>
      <c r="FF113" s="94"/>
      <c r="FG113" s="94"/>
      <c r="FH113" s="94"/>
      <c r="FI113" s="94"/>
      <c r="FJ113" s="94"/>
      <c r="FK113" s="94"/>
      <c r="FL113" s="94"/>
      <c r="FM113" s="94"/>
      <c r="FN113" s="94"/>
      <c r="FO113" s="94"/>
      <c r="FP113" s="94"/>
      <c r="FQ113" s="94"/>
      <c r="FR113" s="94"/>
      <c r="FS113" s="94"/>
      <c r="FT113" s="94"/>
      <c r="FU113" s="94"/>
      <c r="FV113" s="94"/>
      <c r="FW113" s="94"/>
      <c r="FX113" s="94"/>
      <c r="FY113" s="94"/>
      <c r="FZ113" s="94"/>
      <c r="GA113" s="94"/>
      <c r="GB113" s="94"/>
      <c r="GC113" s="94"/>
      <c r="GD113" s="94"/>
      <c r="GE113" s="94"/>
      <c r="GF113" s="94"/>
      <c r="GG113" s="94"/>
      <c r="GH113" s="94"/>
      <c r="GI113" s="94"/>
      <c r="GJ113" s="94"/>
      <c r="GK113" s="94"/>
      <c r="GL113" s="94"/>
      <c r="GM113" s="94"/>
      <c r="GN113" s="94"/>
      <c r="GO113" s="94"/>
      <c r="GP113" s="94"/>
      <c r="GQ113" s="94"/>
      <c r="GR113" s="94"/>
      <c r="GS113" s="94"/>
      <c r="GT113" s="94"/>
      <c r="GU113" s="94"/>
      <c r="GV113" s="94"/>
      <c r="GW113" s="94"/>
      <c r="GX113" s="94"/>
      <c r="GY113" s="94"/>
      <c r="GZ113" s="94"/>
      <c r="HA113" s="94"/>
      <c r="HB113" s="94"/>
      <c r="HC113" s="94"/>
      <c r="HD113" s="94"/>
      <c r="HE113" s="94"/>
      <c r="HF113" s="94"/>
      <c r="HG113" s="94"/>
      <c r="HH113" s="94"/>
      <c r="HI113" s="94"/>
      <c r="HJ113" s="94"/>
      <c r="HK113" s="94"/>
      <c r="HL113" s="94"/>
      <c r="HM113" s="94"/>
      <c r="HN113" s="94"/>
      <c r="HO113" s="94"/>
      <c r="HP113" s="94"/>
      <c r="HQ113" s="94"/>
      <c r="HR113" s="94"/>
      <c r="HS113" s="94"/>
      <c r="HT113" s="94"/>
      <c r="HU113" s="94"/>
      <c r="HV113" s="94"/>
      <c r="HW113" s="94"/>
      <c r="HX113" s="94"/>
      <c r="HY113" s="94"/>
      <c r="HZ113" s="94"/>
      <c r="IA113" s="94"/>
      <c r="IB113" s="94"/>
      <c r="IC113" s="94"/>
      <c r="ID113" s="94"/>
      <c r="IE113" s="94"/>
      <c r="IF113" s="94"/>
      <c r="IG113" s="94"/>
      <c r="IH113" s="94"/>
      <c r="II113" s="94"/>
      <c r="IJ113" s="94"/>
      <c r="IK113" s="94"/>
      <c r="IL113" s="94"/>
      <c r="IM113" s="94"/>
      <c r="IN113" s="94"/>
      <c r="IO113" s="94"/>
      <c r="IP113" s="94"/>
      <c r="IQ113" s="94"/>
      <c r="IR113" s="94"/>
      <c r="IS113" s="94"/>
      <c r="IT113" s="94"/>
      <c r="IU113" s="94"/>
      <c r="IV113" s="94"/>
    </row>
    <row r="114" spans="1:256" ht="26.25">
      <c r="A114" s="103" t="s">
        <v>164</v>
      </c>
      <c r="B114" s="81">
        <v>200</v>
      </c>
      <c r="C114" s="101" t="s">
        <v>371</v>
      </c>
      <c r="D114" s="92">
        <v>834900</v>
      </c>
      <c r="E114" s="92">
        <v>289440</v>
      </c>
      <c r="F114" s="79">
        <v>545460</v>
      </c>
      <c r="G114" s="94"/>
      <c r="H114" s="95"/>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AZ114" s="94"/>
      <c r="BA114" s="94"/>
      <c r="BB114" s="94"/>
      <c r="BC114" s="94"/>
      <c r="BD114" s="94"/>
      <c r="BE114" s="94"/>
      <c r="BF114" s="94"/>
      <c r="BG114" s="94"/>
      <c r="BH114" s="94"/>
      <c r="BI114" s="94"/>
      <c r="BJ114" s="94"/>
      <c r="BK114" s="94"/>
      <c r="BL114" s="94"/>
      <c r="BM114" s="94"/>
      <c r="BN114" s="94"/>
      <c r="BO114" s="94"/>
      <c r="BP114" s="94"/>
      <c r="BQ114" s="94"/>
      <c r="BR114" s="94"/>
      <c r="BS114" s="94"/>
      <c r="BT114" s="94"/>
      <c r="BU114" s="94"/>
      <c r="BV114" s="94"/>
      <c r="BW114" s="94"/>
      <c r="BX114" s="94"/>
      <c r="BY114" s="94"/>
      <c r="BZ114" s="94"/>
      <c r="CA114" s="94"/>
      <c r="CB114" s="94"/>
      <c r="CC114" s="94"/>
      <c r="CD114" s="94"/>
      <c r="CE114" s="94"/>
      <c r="CF114" s="94"/>
      <c r="CG114" s="94"/>
      <c r="CH114" s="94"/>
      <c r="CI114" s="94"/>
      <c r="CJ114" s="94"/>
      <c r="CK114" s="94"/>
      <c r="CL114" s="94"/>
      <c r="CM114" s="94"/>
      <c r="CN114" s="94"/>
      <c r="CO114" s="94"/>
      <c r="CP114" s="94"/>
      <c r="CQ114" s="94"/>
      <c r="CR114" s="94"/>
      <c r="CS114" s="94"/>
      <c r="CT114" s="94"/>
      <c r="CU114" s="94"/>
      <c r="CV114" s="94"/>
      <c r="CW114" s="94"/>
      <c r="CX114" s="94"/>
      <c r="CY114" s="94"/>
      <c r="CZ114" s="94"/>
      <c r="DA114" s="94"/>
      <c r="DB114" s="94"/>
      <c r="DC114" s="94"/>
      <c r="DD114" s="94"/>
      <c r="DE114" s="94"/>
      <c r="DF114" s="94"/>
      <c r="DG114" s="94"/>
      <c r="DH114" s="94"/>
      <c r="DI114" s="94"/>
      <c r="DJ114" s="94"/>
      <c r="DK114" s="94"/>
      <c r="DL114" s="94"/>
      <c r="DM114" s="94"/>
      <c r="DN114" s="94"/>
      <c r="DO114" s="94"/>
      <c r="DP114" s="94"/>
      <c r="DQ114" s="94"/>
      <c r="DR114" s="94"/>
      <c r="DS114" s="94"/>
      <c r="DT114" s="94"/>
      <c r="DU114" s="94"/>
      <c r="DV114" s="94"/>
      <c r="DW114" s="94"/>
      <c r="DX114" s="94"/>
      <c r="DY114" s="94"/>
      <c r="DZ114" s="94"/>
      <c r="EA114" s="94"/>
      <c r="EB114" s="94"/>
      <c r="EC114" s="94"/>
      <c r="ED114" s="94"/>
      <c r="EE114" s="94"/>
      <c r="EF114" s="94"/>
      <c r="EG114" s="94"/>
      <c r="EH114" s="94"/>
      <c r="EI114" s="94"/>
      <c r="EJ114" s="94"/>
      <c r="EK114" s="94"/>
      <c r="EL114" s="94"/>
      <c r="EM114" s="94"/>
      <c r="EN114" s="94"/>
      <c r="EO114" s="94"/>
      <c r="EP114" s="94"/>
      <c r="EQ114" s="94"/>
      <c r="ER114" s="94"/>
      <c r="ES114" s="94"/>
      <c r="ET114" s="94"/>
      <c r="EU114" s="94"/>
      <c r="EV114" s="94"/>
      <c r="EW114" s="94"/>
      <c r="EX114" s="94"/>
      <c r="EY114" s="94"/>
      <c r="EZ114" s="94"/>
      <c r="FA114" s="94"/>
      <c r="FB114" s="94"/>
      <c r="FC114" s="94"/>
      <c r="FD114" s="94"/>
      <c r="FE114" s="94"/>
      <c r="FF114" s="94"/>
      <c r="FG114" s="94"/>
      <c r="FH114" s="94"/>
      <c r="FI114" s="94"/>
      <c r="FJ114" s="94"/>
      <c r="FK114" s="94"/>
      <c r="FL114" s="94"/>
      <c r="FM114" s="94"/>
      <c r="FN114" s="94"/>
      <c r="FO114" s="94"/>
      <c r="FP114" s="94"/>
      <c r="FQ114" s="94"/>
      <c r="FR114" s="94"/>
      <c r="FS114" s="94"/>
      <c r="FT114" s="94"/>
      <c r="FU114" s="94"/>
      <c r="FV114" s="94"/>
      <c r="FW114" s="94"/>
      <c r="FX114" s="94"/>
      <c r="FY114" s="94"/>
      <c r="FZ114" s="94"/>
      <c r="GA114" s="94"/>
      <c r="GB114" s="94"/>
      <c r="GC114" s="94"/>
      <c r="GD114" s="94"/>
      <c r="GE114" s="94"/>
      <c r="GF114" s="94"/>
      <c r="GG114" s="94"/>
      <c r="GH114" s="94"/>
      <c r="GI114" s="94"/>
      <c r="GJ114" s="94"/>
      <c r="GK114" s="94"/>
      <c r="GL114" s="94"/>
      <c r="GM114" s="94"/>
      <c r="GN114" s="94"/>
      <c r="GO114" s="94"/>
      <c r="GP114" s="94"/>
      <c r="GQ114" s="94"/>
      <c r="GR114" s="94"/>
      <c r="GS114" s="94"/>
      <c r="GT114" s="94"/>
      <c r="GU114" s="94"/>
      <c r="GV114" s="94"/>
      <c r="GW114" s="94"/>
      <c r="GX114" s="94"/>
      <c r="GY114" s="94"/>
      <c r="GZ114" s="94"/>
      <c r="HA114" s="94"/>
      <c r="HB114" s="94"/>
      <c r="HC114" s="94"/>
      <c r="HD114" s="94"/>
      <c r="HE114" s="94"/>
      <c r="HF114" s="94"/>
      <c r="HG114" s="94"/>
      <c r="HH114" s="94"/>
      <c r="HI114" s="94"/>
      <c r="HJ114" s="94"/>
      <c r="HK114" s="94"/>
      <c r="HL114" s="94"/>
      <c r="HM114" s="94"/>
      <c r="HN114" s="94"/>
      <c r="HO114" s="94"/>
      <c r="HP114" s="94"/>
      <c r="HQ114" s="94"/>
      <c r="HR114" s="94"/>
      <c r="HS114" s="94"/>
      <c r="HT114" s="94"/>
      <c r="HU114" s="94"/>
      <c r="HV114" s="94"/>
      <c r="HW114" s="94"/>
      <c r="HX114" s="94"/>
      <c r="HY114" s="94"/>
      <c r="HZ114" s="94"/>
      <c r="IA114" s="94"/>
      <c r="IB114" s="94"/>
      <c r="IC114" s="94"/>
      <c r="ID114" s="94"/>
      <c r="IE114" s="94"/>
      <c r="IF114" s="94"/>
      <c r="IG114" s="94"/>
      <c r="IH114" s="94"/>
      <c r="II114" s="94"/>
      <c r="IJ114" s="94"/>
      <c r="IK114" s="94"/>
      <c r="IL114" s="94"/>
      <c r="IM114" s="94"/>
      <c r="IN114" s="94"/>
      <c r="IO114" s="94"/>
      <c r="IP114" s="94"/>
      <c r="IQ114" s="94"/>
      <c r="IR114" s="94"/>
      <c r="IS114" s="94"/>
      <c r="IT114" s="94"/>
      <c r="IU114" s="94"/>
      <c r="IV114" s="94"/>
    </row>
    <row r="115" spans="1:256" ht="15">
      <c r="A115" s="103" t="s">
        <v>121</v>
      </c>
      <c r="B115" s="81">
        <v>200</v>
      </c>
      <c r="C115" s="101" t="s">
        <v>372</v>
      </c>
      <c r="D115" s="92">
        <v>834900</v>
      </c>
      <c r="E115" s="92">
        <v>289440</v>
      </c>
      <c r="F115" s="79">
        <v>545460</v>
      </c>
      <c r="G115" s="94"/>
      <c r="H115" s="95"/>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c r="BV115" s="94"/>
      <c r="BW115" s="94"/>
      <c r="BX115" s="94"/>
      <c r="BY115" s="94"/>
      <c r="BZ115" s="94"/>
      <c r="CA115" s="94"/>
      <c r="CB115" s="94"/>
      <c r="CC115" s="94"/>
      <c r="CD115" s="94"/>
      <c r="CE115" s="94"/>
      <c r="CF115" s="94"/>
      <c r="CG115" s="94"/>
      <c r="CH115" s="94"/>
      <c r="CI115" s="94"/>
      <c r="CJ115" s="94"/>
      <c r="CK115" s="94"/>
      <c r="CL115" s="94"/>
      <c r="CM115" s="94"/>
      <c r="CN115" s="94"/>
      <c r="CO115" s="94"/>
      <c r="CP115" s="94"/>
      <c r="CQ115" s="94"/>
      <c r="CR115" s="94"/>
      <c r="CS115" s="94"/>
      <c r="CT115" s="94"/>
      <c r="CU115" s="94"/>
      <c r="CV115" s="94"/>
      <c r="CW115" s="94"/>
      <c r="CX115" s="94"/>
      <c r="CY115" s="94"/>
      <c r="CZ115" s="94"/>
      <c r="DA115" s="94"/>
      <c r="DB115" s="94"/>
      <c r="DC115" s="94"/>
      <c r="DD115" s="94"/>
      <c r="DE115" s="94"/>
      <c r="DF115" s="94"/>
      <c r="DG115" s="94"/>
      <c r="DH115" s="94"/>
      <c r="DI115" s="94"/>
      <c r="DJ115" s="94"/>
      <c r="DK115" s="94"/>
      <c r="DL115" s="94"/>
      <c r="DM115" s="94"/>
      <c r="DN115" s="94"/>
      <c r="DO115" s="94"/>
      <c r="DP115" s="94"/>
      <c r="DQ115" s="94"/>
      <c r="DR115" s="94"/>
      <c r="DS115" s="94"/>
      <c r="DT115" s="94"/>
      <c r="DU115" s="94"/>
      <c r="DV115" s="94"/>
      <c r="DW115" s="94"/>
      <c r="DX115" s="94"/>
      <c r="DY115" s="94"/>
      <c r="DZ115" s="94"/>
      <c r="EA115" s="94"/>
      <c r="EB115" s="94"/>
      <c r="EC115" s="94"/>
      <c r="ED115" s="94"/>
      <c r="EE115" s="94"/>
      <c r="EF115" s="94"/>
      <c r="EG115" s="94"/>
      <c r="EH115" s="94"/>
      <c r="EI115" s="94"/>
      <c r="EJ115" s="94"/>
      <c r="EK115" s="94"/>
      <c r="EL115" s="94"/>
      <c r="EM115" s="94"/>
      <c r="EN115" s="94"/>
      <c r="EO115" s="94"/>
      <c r="EP115" s="94"/>
      <c r="EQ115" s="94"/>
      <c r="ER115" s="94"/>
      <c r="ES115" s="94"/>
      <c r="ET115" s="94"/>
      <c r="EU115" s="94"/>
      <c r="EV115" s="94"/>
      <c r="EW115" s="94"/>
      <c r="EX115" s="94"/>
      <c r="EY115" s="94"/>
      <c r="EZ115" s="94"/>
      <c r="FA115" s="94"/>
      <c r="FB115" s="94"/>
      <c r="FC115" s="94"/>
      <c r="FD115" s="94"/>
      <c r="FE115" s="94"/>
      <c r="FF115" s="94"/>
      <c r="FG115" s="94"/>
      <c r="FH115" s="94"/>
      <c r="FI115" s="94"/>
      <c r="FJ115" s="94"/>
      <c r="FK115" s="94"/>
      <c r="FL115" s="94"/>
      <c r="FM115" s="94"/>
      <c r="FN115" s="94"/>
      <c r="FO115" s="94"/>
      <c r="FP115" s="94"/>
      <c r="FQ115" s="94"/>
      <c r="FR115" s="94"/>
      <c r="FS115" s="94"/>
      <c r="FT115" s="94"/>
      <c r="FU115" s="94"/>
      <c r="FV115" s="94"/>
      <c r="FW115" s="94"/>
      <c r="FX115" s="94"/>
      <c r="FY115" s="94"/>
      <c r="FZ115" s="94"/>
      <c r="GA115" s="94"/>
      <c r="GB115" s="94"/>
      <c r="GC115" s="94"/>
      <c r="GD115" s="94"/>
      <c r="GE115" s="94"/>
      <c r="GF115" s="94"/>
      <c r="GG115" s="94"/>
      <c r="GH115" s="94"/>
      <c r="GI115" s="94"/>
      <c r="GJ115" s="94"/>
      <c r="GK115" s="94"/>
      <c r="GL115" s="94"/>
      <c r="GM115" s="94"/>
      <c r="GN115" s="94"/>
      <c r="GO115" s="94"/>
      <c r="GP115" s="94"/>
      <c r="GQ115" s="94"/>
      <c r="GR115" s="94"/>
      <c r="GS115" s="94"/>
      <c r="GT115" s="94"/>
      <c r="GU115" s="94"/>
      <c r="GV115" s="94"/>
      <c r="GW115" s="94"/>
      <c r="GX115" s="94"/>
      <c r="GY115" s="94"/>
      <c r="GZ115" s="94"/>
      <c r="HA115" s="94"/>
      <c r="HB115" s="94"/>
      <c r="HC115" s="94"/>
      <c r="HD115" s="94"/>
      <c r="HE115" s="94"/>
      <c r="HF115" s="94"/>
      <c r="HG115" s="94"/>
      <c r="HH115" s="94"/>
      <c r="HI115" s="94"/>
      <c r="HJ115" s="94"/>
      <c r="HK115" s="94"/>
      <c r="HL115" s="94"/>
      <c r="HM115" s="94"/>
      <c r="HN115" s="94"/>
      <c r="HO115" s="94"/>
      <c r="HP115" s="94"/>
      <c r="HQ115" s="94"/>
      <c r="HR115" s="94"/>
      <c r="HS115" s="94"/>
      <c r="HT115" s="94"/>
      <c r="HU115" s="94"/>
      <c r="HV115" s="94"/>
      <c r="HW115" s="94"/>
      <c r="HX115" s="94"/>
      <c r="HY115" s="94"/>
      <c r="HZ115" s="94"/>
      <c r="IA115" s="94"/>
      <c r="IB115" s="94"/>
      <c r="IC115" s="94"/>
      <c r="ID115" s="94"/>
      <c r="IE115" s="94"/>
      <c r="IF115" s="94"/>
      <c r="IG115" s="94"/>
      <c r="IH115" s="94"/>
      <c r="II115" s="94"/>
      <c r="IJ115" s="94"/>
      <c r="IK115" s="94"/>
      <c r="IL115" s="94"/>
      <c r="IM115" s="94"/>
      <c r="IN115" s="94"/>
      <c r="IO115" s="94"/>
      <c r="IP115" s="94"/>
      <c r="IQ115" s="94"/>
      <c r="IR115" s="94"/>
      <c r="IS115" s="94"/>
      <c r="IT115" s="94"/>
      <c r="IU115" s="94"/>
      <c r="IV115" s="94"/>
    </row>
    <row r="116" spans="1:256" ht="15">
      <c r="A116" s="103" t="s">
        <v>127</v>
      </c>
      <c r="B116" s="74">
        <v>200</v>
      </c>
      <c r="C116" s="101" t="s">
        <v>373</v>
      </c>
      <c r="D116" s="92">
        <v>834900</v>
      </c>
      <c r="E116" s="92">
        <v>289440</v>
      </c>
      <c r="F116" s="79">
        <v>545460</v>
      </c>
      <c r="G116" s="94"/>
      <c r="H116" s="95"/>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c r="BV116" s="94"/>
      <c r="BW116" s="94"/>
      <c r="BX116" s="94"/>
      <c r="BY116" s="94"/>
      <c r="BZ116" s="94"/>
      <c r="CA116" s="94"/>
      <c r="CB116" s="94"/>
      <c r="CC116" s="94"/>
      <c r="CD116" s="94"/>
      <c r="CE116" s="94"/>
      <c r="CF116" s="94"/>
      <c r="CG116" s="94"/>
      <c r="CH116" s="94"/>
      <c r="CI116" s="94"/>
      <c r="CJ116" s="94"/>
      <c r="CK116" s="94"/>
      <c r="CL116" s="94"/>
      <c r="CM116" s="94"/>
      <c r="CN116" s="94"/>
      <c r="CO116" s="94"/>
      <c r="CP116" s="94"/>
      <c r="CQ116" s="94"/>
      <c r="CR116" s="94"/>
      <c r="CS116" s="94"/>
      <c r="CT116" s="94"/>
      <c r="CU116" s="94"/>
      <c r="CV116" s="94"/>
      <c r="CW116" s="94"/>
      <c r="CX116" s="94"/>
      <c r="CY116" s="94"/>
      <c r="CZ116" s="94"/>
      <c r="DA116" s="94"/>
      <c r="DB116" s="94"/>
      <c r="DC116" s="94"/>
      <c r="DD116" s="94"/>
      <c r="DE116" s="94"/>
      <c r="DF116" s="94"/>
      <c r="DG116" s="94"/>
      <c r="DH116" s="94"/>
      <c r="DI116" s="94"/>
      <c r="DJ116" s="94"/>
      <c r="DK116" s="94"/>
      <c r="DL116" s="94"/>
      <c r="DM116" s="94"/>
      <c r="DN116" s="94"/>
      <c r="DO116" s="94"/>
      <c r="DP116" s="94"/>
      <c r="DQ116" s="94"/>
      <c r="DR116" s="94"/>
      <c r="DS116" s="94"/>
      <c r="DT116" s="94"/>
      <c r="DU116" s="94"/>
      <c r="DV116" s="94"/>
      <c r="DW116" s="94"/>
      <c r="DX116" s="94"/>
      <c r="DY116" s="94"/>
      <c r="DZ116" s="94"/>
      <c r="EA116" s="94"/>
      <c r="EB116" s="94"/>
      <c r="EC116" s="94"/>
      <c r="ED116" s="94"/>
      <c r="EE116" s="94"/>
      <c r="EF116" s="94"/>
      <c r="EG116" s="94"/>
      <c r="EH116" s="94"/>
      <c r="EI116" s="94"/>
      <c r="EJ116" s="94"/>
      <c r="EK116" s="94"/>
      <c r="EL116" s="94"/>
      <c r="EM116" s="94"/>
      <c r="EN116" s="94"/>
      <c r="EO116" s="94"/>
      <c r="EP116" s="94"/>
      <c r="EQ116" s="94"/>
      <c r="ER116" s="94"/>
      <c r="ES116" s="94"/>
      <c r="ET116" s="94"/>
      <c r="EU116" s="94"/>
      <c r="EV116" s="94"/>
      <c r="EW116" s="94"/>
      <c r="EX116" s="94"/>
      <c r="EY116" s="94"/>
      <c r="EZ116" s="94"/>
      <c r="FA116" s="94"/>
      <c r="FB116" s="94"/>
      <c r="FC116" s="94"/>
      <c r="FD116" s="94"/>
      <c r="FE116" s="94"/>
      <c r="FF116" s="94"/>
      <c r="FG116" s="94"/>
      <c r="FH116" s="94"/>
      <c r="FI116" s="94"/>
      <c r="FJ116" s="94"/>
      <c r="FK116" s="94"/>
      <c r="FL116" s="94"/>
      <c r="FM116" s="94"/>
      <c r="FN116" s="94"/>
      <c r="FO116" s="94"/>
      <c r="FP116" s="94"/>
      <c r="FQ116" s="94"/>
      <c r="FR116" s="94"/>
      <c r="FS116" s="94"/>
      <c r="FT116" s="94"/>
      <c r="FU116" s="94"/>
      <c r="FV116" s="94"/>
      <c r="FW116" s="94"/>
      <c r="FX116" s="94"/>
      <c r="FY116" s="94"/>
      <c r="FZ116" s="94"/>
      <c r="GA116" s="94"/>
      <c r="GB116" s="94"/>
      <c r="GC116" s="94"/>
      <c r="GD116" s="94"/>
      <c r="GE116" s="94"/>
      <c r="GF116" s="94"/>
      <c r="GG116" s="94"/>
      <c r="GH116" s="94"/>
      <c r="GI116" s="94"/>
      <c r="GJ116" s="94"/>
      <c r="GK116" s="94"/>
      <c r="GL116" s="94"/>
      <c r="GM116" s="94"/>
      <c r="GN116" s="94"/>
      <c r="GO116" s="94"/>
      <c r="GP116" s="94"/>
      <c r="GQ116" s="94"/>
      <c r="GR116" s="94"/>
      <c r="GS116" s="94"/>
      <c r="GT116" s="94"/>
      <c r="GU116" s="94"/>
      <c r="GV116" s="94"/>
      <c r="GW116" s="94"/>
      <c r="GX116" s="94"/>
      <c r="GY116" s="94"/>
      <c r="GZ116" s="94"/>
      <c r="HA116" s="94"/>
      <c r="HB116" s="94"/>
      <c r="HC116" s="94"/>
      <c r="HD116" s="94"/>
      <c r="HE116" s="94"/>
      <c r="HF116" s="94"/>
      <c r="HG116" s="94"/>
      <c r="HH116" s="94"/>
      <c r="HI116" s="94"/>
      <c r="HJ116" s="94"/>
      <c r="HK116" s="94"/>
      <c r="HL116" s="94"/>
      <c r="HM116" s="94"/>
      <c r="HN116" s="94"/>
      <c r="HO116" s="94"/>
      <c r="HP116" s="94"/>
      <c r="HQ116" s="94"/>
      <c r="HR116" s="94"/>
      <c r="HS116" s="94"/>
      <c r="HT116" s="94"/>
      <c r="HU116" s="94"/>
      <c r="HV116" s="94"/>
      <c r="HW116" s="94"/>
      <c r="HX116" s="94"/>
      <c r="HY116" s="94"/>
      <c r="HZ116" s="94"/>
      <c r="IA116" s="94"/>
      <c r="IB116" s="94"/>
      <c r="IC116" s="94"/>
      <c r="ID116" s="94"/>
      <c r="IE116" s="94"/>
      <c r="IF116" s="94"/>
      <c r="IG116" s="94"/>
      <c r="IH116" s="94"/>
      <c r="II116" s="94"/>
      <c r="IJ116" s="94"/>
      <c r="IK116" s="94"/>
      <c r="IL116" s="94"/>
      <c r="IM116" s="94"/>
      <c r="IN116" s="94"/>
      <c r="IO116" s="94"/>
      <c r="IP116" s="94"/>
      <c r="IQ116" s="94"/>
      <c r="IR116" s="94"/>
      <c r="IS116" s="94"/>
      <c r="IT116" s="94"/>
      <c r="IU116" s="94"/>
      <c r="IV116" s="94"/>
    </row>
    <row r="117" spans="1:256" ht="15">
      <c r="A117" s="103" t="s">
        <v>131</v>
      </c>
      <c r="B117" s="81">
        <v>200</v>
      </c>
      <c r="C117" s="101" t="s">
        <v>374</v>
      </c>
      <c r="D117" s="92">
        <v>834900</v>
      </c>
      <c r="E117" s="92">
        <v>289440</v>
      </c>
      <c r="F117" s="79">
        <v>545460</v>
      </c>
      <c r="G117" s="94"/>
      <c r="H117" s="95"/>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c r="BV117" s="94"/>
      <c r="BW117" s="94"/>
      <c r="BX117" s="94"/>
      <c r="BY117" s="94"/>
      <c r="BZ117" s="94"/>
      <c r="CA117" s="94"/>
      <c r="CB117" s="94"/>
      <c r="CC117" s="94"/>
      <c r="CD117" s="94"/>
      <c r="CE117" s="94"/>
      <c r="CF117" s="94"/>
      <c r="CG117" s="94"/>
      <c r="CH117" s="94"/>
      <c r="CI117" s="94"/>
      <c r="CJ117" s="94"/>
      <c r="CK117" s="94"/>
      <c r="CL117" s="94"/>
      <c r="CM117" s="94"/>
      <c r="CN117" s="94"/>
      <c r="CO117" s="94"/>
      <c r="CP117" s="94"/>
      <c r="CQ117" s="94"/>
      <c r="CR117" s="94"/>
      <c r="CS117" s="94"/>
      <c r="CT117" s="94"/>
      <c r="CU117" s="94"/>
      <c r="CV117" s="94"/>
      <c r="CW117" s="94"/>
      <c r="CX117" s="94"/>
      <c r="CY117" s="94"/>
      <c r="CZ117" s="94"/>
      <c r="DA117" s="94"/>
      <c r="DB117" s="94"/>
      <c r="DC117" s="94"/>
      <c r="DD117" s="94"/>
      <c r="DE117" s="94"/>
      <c r="DF117" s="94"/>
      <c r="DG117" s="94"/>
      <c r="DH117" s="94"/>
      <c r="DI117" s="94"/>
      <c r="DJ117" s="94"/>
      <c r="DK117" s="94"/>
      <c r="DL117" s="94"/>
      <c r="DM117" s="94"/>
      <c r="DN117" s="94"/>
      <c r="DO117" s="94"/>
      <c r="DP117" s="94"/>
      <c r="DQ117" s="94"/>
      <c r="DR117" s="94"/>
      <c r="DS117" s="94"/>
      <c r="DT117" s="94"/>
      <c r="DU117" s="94"/>
      <c r="DV117" s="94"/>
      <c r="DW117" s="94"/>
      <c r="DX117" s="94"/>
      <c r="DY117" s="94"/>
      <c r="DZ117" s="94"/>
      <c r="EA117" s="94"/>
      <c r="EB117" s="94"/>
      <c r="EC117" s="94"/>
      <c r="ED117" s="94"/>
      <c r="EE117" s="94"/>
      <c r="EF117" s="94"/>
      <c r="EG117" s="94"/>
      <c r="EH117" s="94"/>
      <c r="EI117" s="94"/>
      <c r="EJ117" s="94"/>
      <c r="EK117" s="94"/>
      <c r="EL117" s="94"/>
      <c r="EM117" s="94"/>
      <c r="EN117" s="94"/>
      <c r="EO117" s="94"/>
      <c r="EP117" s="94"/>
      <c r="EQ117" s="94"/>
      <c r="ER117" s="94"/>
      <c r="ES117" s="94"/>
      <c r="ET117" s="94"/>
      <c r="EU117" s="94"/>
      <c r="EV117" s="94"/>
      <c r="EW117" s="94"/>
      <c r="EX117" s="94"/>
      <c r="EY117" s="94"/>
      <c r="EZ117" s="94"/>
      <c r="FA117" s="94"/>
      <c r="FB117" s="94"/>
      <c r="FC117" s="94"/>
      <c r="FD117" s="94"/>
      <c r="FE117" s="94"/>
      <c r="FF117" s="94"/>
      <c r="FG117" s="94"/>
      <c r="FH117" s="94"/>
      <c r="FI117" s="94"/>
      <c r="FJ117" s="94"/>
      <c r="FK117" s="94"/>
      <c r="FL117" s="94"/>
      <c r="FM117" s="94"/>
      <c r="FN117" s="94"/>
      <c r="FO117" s="94"/>
      <c r="FP117" s="94"/>
      <c r="FQ117" s="94"/>
      <c r="FR117" s="94"/>
      <c r="FS117" s="94"/>
      <c r="FT117" s="94"/>
      <c r="FU117" s="94"/>
      <c r="FV117" s="94"/>
      <c r="FW117" s="94"/>
      <c r="FX117" s="94"/>
      <c r="FY117" s="94"/>
      <c r="FZ117" s="94"/>
      <c r="GA117" s="94"/>
      <c r="GB117" s="94"/>
      <c r="GC117" s="94"/>
      <c r="GD117" s="94"/>
      <c r="GE117" s="94"/>
      <c r="GF117" s="94"/>
      <c r="GG117" s="94"/>
      <c r="GH117" s="94"/>
      <c r="GI117" s="94"/>
      <c r="GJ117" s="94"/>
      <c r="GK117" s="94"/>
      <c r="GL117" s="94"/>
      <c r="GM117" s="94"/>
      <c r="GN117" s="94"/>
      <c r="GO117" s="94"/>
      <c r="GP117" s="94"/>
      <c r="GQ117" s="94"/>
      <c r="GR117" s="94"/>
      <c r="GS117" s="94"/>
      <c r="GT117" s="94"/>
      <c r="GU117" s="94"/>
      <c r="GV117" s="94"/>
      <c r="GW117" s="94"/>
      <c r="GX117" s="94"/>
      <c r="GY117" s="94"/>
      <c r="GZ117" s="94"/>
      <c r="HA117" s="94"/>
      <c r="HB117" s="94"/>
      <c r="HC117" s="94"/>
      <c r="HD117" s="94"/>
      <c r="HE117" s="94"/>
      <c r="HF117" s="94"/>
      <c r="HG117" s="94"/>
      <c r="HH117" s="94"/>
      <c r="HI117" s="94"/>
      <c r="HJ117" s="94"/>
      <c r="HK117" s="94"/>
      <c r="HL117" s="94"/>
      <c r="HM117" s="94"/>
      <c r="HN117" s="94"/>
      <c r="HO117" s="94"/>
      <c r="HP117" s="94"/>
      <c r="HQ117" s="94"/>
      <c r="HR117" s="94"/>
      <c r="HS117" s="94"/>
      <c r="HT117" s="94"/>
      <c r="HU117" s="94"/>
      <c r="HV117" s="94"/>
      <c r="HW117" s="94"/>
      <c r="HX117" s="94"/>
      <c r="HY117" s="94"/>
      <c r="HZ117" s="94"/>
      <c r="IA117" s="94"/>
      <c r="IB117" s="94"/>
      <c r="IC117" s="94"/>
      <c r="ID117" s="94"/>
      <c r="IE117" s="94"/>
      <c r="IF117" s="94"/>
      <c r="IG117" s="94"/>
      <c r="IH117" s="94"/>
      <c r="II117" s="94"/>
      <c r="IJ117" s="94"/>
      <c r="IK117" s="94"/>
      <c r="IL117" s="94"/>
      <c r="IM117" s="94"/>
      <c r="IN117" s="94"/>
      <c r="IO117" s="94"/>
      <c r="IP117" s="94"/>
      <c r="IQ117" s="94"/>
      <c r="IR117" s="94"/>
      <c r="IS117" s="94"/>
      <c r="IT117" s="94"/>
      <c r="IU117" s="94"/>
      <c r="IV117" s="94"/>
    </row>
    <row r="118" spans="1:256" ht="64.5">
      <c r="A118" s="103" t="s">
        <v>375</v>
      </c>
      <c r="B118" s="74">
        <v>200</v>
      </c>
      <c r="C118" s="101" t="s">
        <v>376</v>
      </c>
      <c r="D118" s="92">
        <v>150000</v>
      </c>
      <c r="E118" s="92">
        <v>0</v>
      </c>
      <c r="F118" s="79">
        <v>150000</v>
      </c>
      <c r="G118" s="94"/>
      <c r="H118" s="95"/>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94"/>
      <c r="BB118" s="94"/>
      <c r="BC118" s="94"/>
      <c r="BD118" s="94"/>
      <c r="BE118" s="94"/>
      <c r="BF118" s="94"/>
      <c r="BG118" s="94"/>
      <c r="BH118" s="94"/>
      <c r="BI118" s="94"/>
      <c r="BJ118" s="94"/>
      <c r="BK118" s="94"/>
      <c r="BL118" s="94"/>
      <c r="BM118" s="94"/>
      <c r="BN118" s="94"/>
      <c r="BO118" s="94"/>
      <c r="BP118" s="94"/>
      <c r="BQ118" s="94"/>
      <c r="BR118" s="94"/>
      <c r="BS118" s="94"/>
      <c r="BT118" s="94"/>
      <c r="BU118" s="94"/>
      <c r="BV118" s="94"/>
      <c r="BW118" s="94"/>
      <c r="BX118" s="94"/>
      <c r="BY118" s="94"/>
      <c r="BZ118" s="94"/>
      <c r="CA118" s="94"/>
      <c r="CB118" s="94"/>
      <c r="CC118" s="94"/>
      <c r="CD118" s="94"/>
      <c r="CE118" s="94"/>
      <c r="CF118" s="94"/>
      <c r="CG118" s="94"/>
      <c r="CH118" s="94"/>
      <c r="CI118" s="94"/>
      <c r="CJ118" s="94"/>
      <c r="CK118" s="94"/>
      <c r="CL118" s="94"/>
      <c r="CM118" s="94"/>
      <c r="CN118" s="94"/>
      <c r="CO118" s="94"/>
      <c r="CP118" s="94"/>
      <c r="CQ118" s="94"/>
      <c r="CR118" s="94"/>
      <c r="CS118" s="94"/>
      <c r="CT118" s="94"/>
      <c r="CU118" s="94"/>
      <c r="CV118" s="94"/>
      <c r="CW118" s="94"/>
      <c r="CX118" s="94"/>
      <c r="CY118" s="94"/>
      <c r="CZ118" s="94"/>
      <c r="DA118" s="94"/>
      <c r="DB118" s="94"/>
      <c r="DC118" s="94"/>
      <c r="DD118" s="94"/>
      <c r="DE118" s="94"/>
      <c r="DF118" s="94"/>
      <c r="DG118" s="94"/>
      <c r="DH118" s="94"/>
      <c r="DI118" s="94"/>
      <c r="DJ118" s="94"/>
      <c r="DK118" s="94"/>
      <c r="DL118" s="94"/>
      <c r="DM118" s="94"/>
      <c r="DN118" s="94"/>
      <c r="DO118" s="94"/>
      <c r="DP118" s="94"/>
      <c r="DQ118" s="94"/>
      <c r="DR118" s="94"/>
      <c r="DS118" s="94"/>
      <c r="DT118" s="94"/>
      <c r="DU118" s="94"/>
      <c r="DV118" s="94"/>
      <c r="DW118" s="94"/>
      <c r="DX118" s="94"/>
      <c r="DY118" s="94"/>
      <c r="DZ118" s="94"/>
      <c r="EA118" s="94"/>
      <c r="EB118" s="94"/>
      <c r="EC118" s="94"/>
      <c r="ED118" s="94"/>
      <c r="EE118" s="94"/>
      <c r="EF118" s="94"/>
      <c r="EG118" s="94"/>
      <c r="EH118" s="94"/>
      <c r="EI118" s="94"/>
      <c r="EJ118" s="94"/>
      <c r="EK118" s="94"/>
      <c r="EL118" s="94"/>
      <c r="EM118" s="94"/>
      <c r="EN118" s="94"/>
      <c r="EO118" s="94"/>
      <c r="EP118" s="94"/>
      <c r="EQ118" s="94"/>
      <c r="ER118" s="94"/>
      <c r="ES118" s="94"/>
      <c r="ET118" s="94"/>
      <c r="EU118" s="94"/>
      <c r="EV118" s="94"/>
      <c r="EW118" s="94"/>
      <c r="EX118" s="94"/>
      <c r="EY118" s="94"/>
      <c r="EZ118" s="94"/>
      <c r="FA118" s="94"/>
      <c r="FB118" s="94"/>
      <c r="FC118" s="94"/>
      <c r="FD118" s="94"/>
      <c r="FE118" s="94"/>
      <c r="FF118" s="94"/>
      <c r="FG118" s="94"/>
      <c r="FH118" s="94"/>
      <c r="FI118" s="94"/>
      <c r="FJ118" s="94"/>
      <c r="FK118" s="94"/>
      <c r="FL118" s="94"/>
      <c r="FM118" s="94"/>
      <c r="FN118" s="94"/>
      <c r="FO118" s="94"/>
      <c r="FP118" s="94"/>
      <c r="FQ118" s="94"/>
      <c r="FR118" s="94"/>
      <c r="FS118" s="94"/>
      <c r="FT118" s="94"/>
      <c r="FU118" s="94"/>
      <c r="FV118" s="94"/>
      <c r="FW118" s="94"/>
      <c r="FX118" s="94"/>
      <c r="FY118" s="94"/>
      <c r="FZ118" s="94"/>
      <c r="GA118" s="94"/>
      <c r="GB118" s="94"/>
      <c r="GC118" s="94"/>
      <c r="GD118" s="94"/>
      <c r="GE118" s="94"/>
      <c r="GF118" s="94"/>
      <c r="GG118" s="94"/>
      <c r="GH118" s="94"/>
      <c r="GI118" s="94"/>
      <c r="GJ118" s="94"/>
      <c r="GK118" s="94"/>
      <c r="GL118" s="94"/>
      <c r="GM118" s="94"/>
      <c r="GN118" s="94"/>
      <c r="GO118" s="94"/>
      <c r="GP118" s="94"/>
      <c r="GQ118" s="94"/>
      <c r="GR118" s="94"/>
      <c r="GS118" s="94"/>
      <c r="GT118" s="94"/>
      <c r="GU118" s="94"/>
      <c r="GV118" s="94"/>
      <c r="GW118" s="94"/>
      <c r="GX118" s="94"/>
      <c r="GY118" s="94"/>
      <c r="GZ118" s="94"/>
      <c r="HA118" s="94"/>
      <c r="HB118" s="94"/>
      <c r="HC118" s="94"/>
      <c r="HD118" s="94"/>
      <c r="HE118" s="94"/>
      <c r="HF118" s="94"/>
      <c r="HG118" s="94"/>
      <c r="HH118" s="94"/>
      <c r="HI118" s="94"/>
      <c r="HJ118" s="94"/>
      <c r="HK118" s="94"/>
      <c r="HL118" s="94"/>
      <c r="HM118" s="94"/>
      <c r="HN118" s="94"/>
      <c r="HO118" s="94"/>
      <c r="HP118" s="94"/>
      <c r="HQ118" s="94"/>
      <c r="HR118" s="94"/>
      <c r="HS118" s="94"/>
      <c r="HT118" s="94"/>
      <c r="HU118" s="94"/>
      <c r="HV118" s="94"/>
      <c r="HW118" s="94"/>
      <c r="HX118" s="94"/>
      <c r="HY118" s="94"/>
      <c r="HZ118" s="94"/>
      <c r="IA118" s="94"/>
      <c r="IB118" s="94"/>
      <c r="IC118" s="94"/>
      <c r="ID118" s="94"/>
      <c r="IE118" s="94"/>
      <c r="IF118" s="94"/>
      <c r="IG118" s="94"/>
      <c r="IH118" s="94"/>
      <c r="II118" s="94"/>
      <c r="IJ118" s="94"/>
      <c r="IK118" s="94"/>
      <c r="IL118" s="94"/>
      <c r="IM118" s="94"/>
      <c r="IN118" s="94"/>
      <c r="IO118" s="94"/>
      <c r="IP118" s="94"/>
      <c r="IQ118" s="94"/>
      <c r="IR118" s="94"/>
      <c r="IS118" s="94"/>
      <c r="IT118" s="94"/>
      <c r="IU118" s="94"/>
      <c r="IV118" s="94"/>
    </row>
    <row r="119" spans="1:256" ht="26.25">
      <c r="A119" s="103" t="s">
        <v>164</v>
      </c>
      <c r="B119" s="74">
        <v>200</v>
      </c>
      <c r="C119" s="101" t="s">
        <v>377</v>
      </c>
      <c r="D119" s="92">
        <v>150000</v>
      </c>
      <c r="E119" s="92">
        <v>0</v>
      </c>
      <c r="F119" s="79">
        <v>150000</v>
      </c>
      <c r="G119" s="94"/>
      <c r="H119" s="95"/>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c r="BV119" s="94"/>
      <c r="BW119" s="94"/>
      <c r="BX119" s="94"/>
      <c r="BY119" s="94"/>
      <c r="BZ119" s="94"/>
      <c r="CA119" s="94"/>
      <c r="CB119" s="94"/>
      <c r="CC119" s="94"/>
      <c r="CD119" s="94"/>
      <c r="CE119" s="94"/>
      <c r="CF119" s="94"/>
      <c r="CG119" s="94"/>
      <c r="CH119" s="94"/>
      <c r="CI119" s="94"/>
      <c r="CJ119" s="94"/>
      <c r="CK119" s="94"/>
      <c r="CL119" s="94"/>
      <c r="CM119" s="94"/>
      <c r="CN119" s="94"/>
      <c r="CO119" s="94"/>
      <c r="CP119" s="94"/>
      <c r="CQ119" s="94"/>
      <c r="CR119" s="94"/>
      <c r="CS119" s="94"/>
      <c r="CT119" s="94"/>
      <c r="CU119" s="94"/>
      <c r="CV119" s="94"/>
      <c r="CW119" s="94"/>
      <c r="CX119" s="94"/>
      <c r="CY119" s="94"/>
      <c r="CZ119" s="94"/>
      <c r="DA119" s="94"/>
      <c r="DB119" s="94"/>
      <c r="DC119" s="94"/>
      <c r="DD119" s="94"/>
      <c r="DE119" s="94"/>
      <c r="DF119" s="94"/>
      <c r="DG119" s="94"/>
      <c r="DH119" s="94"/>
      <c r="DI119" s="94"/>
      <c r="DJ119" s="94"/>
      <c r="DK119" s="94"/>
      <c r="DL119" s="94"/>
      <c r="DM119" s="94"/>
      <c r="DN119" s="94"/>
      <c r="DO119" s="94"/>
      <c r="DP119" s="94"/>
      <c r="DQ119" s="94"/>
      <c r="DR119" s="94"/>
      <c r="DS119" s="94"/>
      <c r="DT119" s="94"/>
      <c r="DU119" s="94"/>
      <c r="DV119" s="94"/>
      <c r="DW119" s="94"/>
      <c r="DX119" s="94"/>
      <c r="DY119" s="94"/>
      <c r="DZ119" s="94"/>
      <c r="EA119" s="94"/>
      <c r="EB119" s="94"/>
      <c r="EC119" s="94"/>
      <c r="ED119" s="94"/>
      <c r="EE119" s="94"/>
      <c r="EF119" s="94"/>
      <c r="EG119" s="94"/>
      <c r="EH119" s="94"/>
      <c r="EI119" s="94"/>
      <c r="EJ119" s="94"/>
      <c r="EK119" s="94"/>
      <c r="EL119" s="94"/>
      <c r="EM119" s="94"/>
      <c r="EN119" s="94"/>
      <c r="EO119" s="94"/>
      <c r="EP119" s="94"/>
      <c r="EQ119" s="94"/>
      <c r="ER119" s="94"/>
      <c r="ES119" s="94"/>
      <c r="ET119" s="94"/>
      <c r="EU119" s="94"/>
      <c r="EV119" s="94"/>
      <c r="EW119" s="94"/>
      <c r="EX119" s="94"/>
      <c r="EY119" s="94"/>
      <c r="EZ119" s="94"/>
      <c r="FA119" s="94"/>
      <c r="FB119" s="94"/>
      <c r="FC119" s="94"/>
      <c r="FD119" s="94"/>
      <c r="FE119" s="94"/>
      <c r="FF119" s="94"/>
      <c r="FG119" s="94"/>
      <c r="FH119" s="94"/>
      <c r="FI119" s="94"/>
      <c r="FJ119" s="94"/>
      <c r="FK119" s="94"/>
      <c r="FL119" s="94"/>
      <c r="FM119" s="94"/>
      <c r="FN119" s="94"/>
      <c r="FO119" s="94"/>
      <c r="FP119" s="94"/>
      <c r="FQ119" s="94"/>
      <c r="FR119" s="94"/>
      <c r="FS119" s="94"/>
      <c r="FT119" s="94"/>
      <c r="FU119" s="94"/>
      <c r="FV119" s="94"/>
      <c r="FW119" s="94"/>
      <c r="FX119" s="94"/>
      <c r="FY119" s="94"/>
      <c r="FZ119" s="94"/>
      <c r="GA119" s="94"/>
      <c r="GB119" s="94"/>
      <c r="GC119" s="94"/>
      <c r="GD119" s="94"/>
      <c r="GE119" s="94"/>
      <c r="GF119" s="94"/>
      <c r="GG119" s="94"/>
      <c r="GH119" s="94"/>
      <c r="GI119" s="94"/>
      <c r="GJ119" s="94"/>
      <c r="GK119" s="94"/>
      <c r="GL119" s="94"/>
      <c r="GM119" s="94"/>
      <c r="GN119" s="94"/>
      <c r="GO119" s="94"/>
      <c r="GP119" s="94"/>
      <c r="GQ119" s="94"/>
      <c r="GR119" s="94"/>
      <c r="GS119" s="94"/>
      <c r="GT119" s="94"/>
      <c r="GU119" s="94"/>
      <c r="GV119" s="94"/>
      <c r="GW119" s="94"/>
      <c r="GX119" s="94"/>
      <c r="GY119" s="94"/>
      <c r="GZ119" s="94"/>
      <c r="HA119" s="94"/>
      <c r="HB119" s="94"/>
      <c r="HC119" s="94"/>
      <c r="HD119" s="94"/>
      <c r="HE119" s="94"/>
      <c r="HF119" s="94"/>
      <c r="HG119" s="94"/>
      <c r="HH119" s="94"/>
      <c r="HI119" s="94"/>
      <c r="HJ119" s="94"/>
      <c r="HK119" s="94"/>
      <c r="HL119" s="94"/>
      <c r="HM119" s="94"/>
      <c r="HN119" s="94"/>
      <c r="HO119" s="94"/>
      <c r="HP119" s="94"/>
      <c r="HQ119" s="94"/>
      <c r="HR119" s="94"/>
      <c r="HS119" s="94"/>
      <c r="HT119" s="94"/>
      <c r="HU119" s="94"/>
      <c r="HV119" s="94"/>
      <c r="HW119" s="94"/>
      <c r="HX119" s="94"/>
      <c r="HY119" s="94"/>
      <c r="HZ119" s="94"/>
      <c r="IA119" s="94"/>
      <c r="IB119" s="94"/>
      <c r="IC119" s="94"/>
      <c r="ID119" s="94"/>
      <c r="IE119" s="94"/>
      <c r="IF119" s="94"/>
      <c r="IG119" s="94"/>
      <c r="IH119" s="94"/>
      <c r="II119" s="94"/>
      <c r="IJ119" s="94"/>
      <c r="IK119" s="94"/>
      <c r="IL119" s="94"/>
      <c r="IM119" s="94"/>
      <c r="IN119" s="94"/>
      <c r="IO119" s="94"/>
      <c r="IP119" s="94"/>
      <c r="IQ119" s="94"/>
      <c r="IR119" s="94"/>
      <c r="IS119" s="94"/>
      <c r="IT119" s="94"/>
      <c r="IU119" s="94"/>
      <c r="IV119" s="94"/>
    </row>
    <row r="120" spans="1:256" ht="15">
      <c r="A120" s="103" t="s">
        <v>121</v>
      </c>
      <c r="B120" s="81">
        <v>200</v>
      </c>
      <c r="C120" s="101" t="s">
        <v>378</v>
      </c>
      <c r="D120" s="92">
        <v>150000</v>
      </c>
      <c r="E120" s="92">
        <v>0</v>
      </c>
      <c r="F120" s="79">
        <v>150000</v>
      </c>
      <c r="G120" s="94"/>
      <c r="H120" s="95"/>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c r="BP120" s="94"/>
      <c r="BQ120" s="94"/>
      <c r="BR120" s="94"/>
      <c r="BS120" s="94"/>
      <c r="BT120" s="94"/>
      <c r="BU120" s="94"/>
      <c r="BV120" s="94"/>
      <c r="BW120" s="94"/>
      <c r="BX120" s="94"/>
      <c r="BY120" s="94"/>
      <c r="BZ120" s="94"/>
      <c r="CA120" s="94"/>
      <c r="CB120" s="94"/>
      <c r="CC120" s="94"/>
      <c r="CD120" s="94"/>
      <c r="CE120" s="94"/>
      <c r="CF120" s="94"/>
      <c r="CG120" s="94"/>
      <c r="CH120" s="94"/>
      <c r="CI120" s="94"/>
      <c r="CJ120" s="94"/>
      <c r="CK120" s="94"/>
      <c r="CL120" s="94"/>
      <c r="CM120" s="94"/>
      <c r="CN120" s="94"/>
      <c r="CO120" s="94"/>
      <c r="CP120" s="94"/>
      <c r="CQ120" s="94"/>
      <c r="CR120" s="94"/>
      <c r="CS120" s="94"/>
      <c r="CT120" s="94"/>
      <c r="CU120" s="94"/>
      <c r="CV120" s="94"/>
      <c r="CW120" s="94"/>
      <c r="CX120" s="94"/>
      <c r="CY120" s="94"/>
      <c r="CZ120" s="94"/>
      <c r="DA120" s="94"/>
      <c r="DB120" s="94"/>
      <c r="DC120" s="94"/>
      <c r="DD120" s="94"/>
      <c r="DE120" s="94"/>
      <c r="DF120" s="94"/>
      <c r="DG120" s="94"/>
      <c r="DH120" s="94"/>
      <c r="DI120" s="94"/>
      <c r="DJ120" s="94"/>
      <c r="DK120" s="94"/>
      <c r="DL120" s="94"/>
      <c r="DM120" s="94"/>
      <c r="DN120" s="94"/>
      <c r="DO120" s="94"/>
      <c r="DP120" s="94"/>
      <c r="DQ120" s="94"/>
      <c r="DR120" s="94"/>
      <c r="DS120" s="94"/>
      <c r="DT120" s="94"/>
      <c r="DU120" s="94"/>
      <c r="DV120" s="94"/>
      <c r="DW120" s="94"/>
      <c r="DX120" s="94"/>
      <c r="DY120" s="94"/>
      <c r="DZ120" s="94"/>
      <c r="EA120" s="94"/>
      <c r="EB120" s="94"/>
      <c r="EC120" s="94"/>
      <c r="ED120" s="94"/>
      <c r="EE120" s="94"/>
      <c r="EF120" s="94"/>
      <c r="EG120" s="94"/>
      <c r="EH120" s="94"/>
      <c r="EI120" s="94"/>
      <c r="EJ120" s="94"/>
      <c r="EK120" s="94"/>
      <c r="EL120" s="94"/>
      <c r="EM120" s="94"/>
      <c r="EN120" s="94"/>
      <c r="EO120" s="94"/>
      <c r="EP120" s="94"/>
      <c r="EQ120" s="94"/>
      <c r="ER120" s="94"/>
      <c r="ES120" s="94"/>
      <c r="ET120" s="94"/>
      <c r="EU120" s="94"/>
      <c r="EV120" s="94"/>
      <c r="EW120" s="94"/>
      <c r="EX120" s="94"/>
      <c r="EY120" s="94"/>
      <c r="EZ120" s="94"/>
      <c r="FA120" s="94"/>
      <c r="FB120" s="94"/>
      <c r="FC120" s="94"/>
      <c r="FD120" s="94"/>
      <c r="FE120" s="94"/>
      <c r="FF120" s="94"/>
      <c r="FG120" s="94"/>
      <c r="FH120" s="94"/>
      <c r="FI120" s="94"/>
      <c r="FJ120" s="94"/>
      <c r="FK120" s="94"/>
      <c r="FL120" s="94"/>
      <c r="FM120" s="94"/>
      <c r="FN120" s="94"/>
      <c r="FO120" s="94"/>
      <c r="FP120" s="94"/>
      <c r="FQ120" s="94"/>
      <c r="FR120" s="94"/>
      <c r="FS120" s="94"/>
      <c r="FT120" s="94"/>
      <c r="FU120" s="94"/>
      <c r="FV120" s="94"/>
      <c r="FW120" s="94"/>
      <c r="FX120" s="94"/>
      <c r="FY120" s="94"/>
      <c r="FZ120" s="94"/>
      <c r="GA120" s="94"/>
      <c r="GB120" s="94"/>
      <c r="GC120" s="94"/>
      <c r="GD120" s="94"/>
      <c r="GE120" s="94"/>
      <c r="GF120" s="94"/>
      <c r="GG120" s="94"/>
      <c r="GH120" s="94"/>
      <c r="GI120" s="94"/>
      <c r="GJ120" s="94"/>
      <c r="GK120" s="94"/>
      <c r="GL120" s="94"/>
      <c r="GM120" s="94"/>
      <c r="GN120" s="94"/>
      <c r="GO120" s="94"/>
      <c r="GP120" s="94"/>
      <c r="GQ120" s="94"/>
      <c r="GR120" s="94"/>
      <c r="GS120" s="94"/>
      <c r="GT120" s="94"/>
      <c r="GU120" s="94"/>
      <c r="GV120" s="94"/>
      <c r="GW120" s="94"/>
      <c r="GX120" s="94"/>
      <c r="GY120" s="94"/>
      <c r="GZ120" s="94"/>
      <c r="HA120" s="94"/>
      <c r="HB120" s="94"/>
      <c r="HC120" s="94"/>
      <c r="HD120" s="94"/>
      <c r="HE120" s="94"/>
      <c r="HF120" s="94"/>
      <c r="HG120" s="94"/>
      <c r="HH120" s="94"/>
      <c r="HI120" s="94"/>
      <c r="HJ120" s="94"/>
      <c r="HK120" s="94"/>
      <c r="HL120" s="94"/>
      <c r="HM120" s="94"/>
      <c r="HN120" s="94"/>
      <c r="HO120" s="94"/>
      <c r="HP120" s="94"/>
      <c r="HQ120" s="94"/>
      <c r="HR120" s="94"/>
      <c r="HS120" s="94"/>
      <c r="HT120" s="94"/>
      <c r="HU120" s="94"/>
      <c r="HV120" s="94"/>
      <c r="HW120" s="94"/>
      <c r="HX120" s="94"/>
      <c r="HY120" s="94"/>
      <c r="HZ120" s="94"/>
      <c r="IA120" s="94"/>
      <c r="IB120" s="94"/>
      <c r="IC120" s="94"/>
      <c r="ID120" s="94"/>
      <c r="IE120" s="94"/>
      <c r="IF120" s="94"/>
      <c r="IG120" s="94"/>
      <c r="IH120" s="94"/>
      <c r="II120" s="94"/>
      <c r="IJ120" s="94"/>
      <c r="IK120" s="94"/>
      <c r="IL120" s="94"/>
      <c r="IM120" s="94"/>
      <c r="IN120" s="94"/>
      <c r="IO120" s="94"/>
      <c r="IP120" s="94"/>
      <c r="IQ120" s="94"/>
      <c r="IR120" s="94"/>
      <c r="IS120" s="94"/>
      <c r="IT120" s="94"/>
      <c r="IU120" s="94"/>
      <c r="IV120" s="94"/>
    </row>
    <row r="121" spans="1:256" ht="15">
      <c r="A121" s="103" t="s">
        <v>127</v>
      </c>
      <c r="B121" s="74">
        <v>200</v>
      </c>
      <c r="C121" s="101" t="s">
        <v>379</v>
      </c>
      <c r="D121" s="92">
        <v>150000</v>
      </c>
      <c r="E121" s="92">
        <v>0</v>
      </c>
      <c r="F121" s="79">
        <v>150000</v>
      </c>
      <c r="G121" s="94"/>
      <c r="H121" s="95"/>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c r="BM121" s="94"/>
      <c r="BN121" s="94"/>
      <c r="BO121" s="94"/>
      <c r="BP121" s="94"/>
      <c r="BQ121" s="94"/>
      <c r="BR121" s="94"/>
      <c r="BS121" s="94"/>
      <c r="BT121" s="94"/>
      <c r="BU121" s="94"/>
      <c r="BV121" s="94"/>
      <c r="BW121" s="94"/>
      <c r="BX121" s="94"/>
      <c r="BY121" s="94"/>
      <c r="BZ121" s="94"/>
      <c r="CA121" s="94"/>
      <c r="CB121" s="94"/>
      <c r="CC121" s="94"/>
      <c r="CD121" s="94"/>
      <c r="CE121" s="94"/>
      <c r="CF121" s="94"/>
      <c r="CG121" s="94"/>
      <c r="CH121" s="94"/>
      <c r="CI121" s="94"/>
      <c r="CJ121" s="94"/>
      <c r="CK121" s="94"/>
      <c r="CL121" s="94"/>
      <c r="CM121" s="94"/>
      <c r="CN121" s="94"/>
      <c r="CO121" s="94"/>
      <c r="CP121" s="94"/>
      <c r="CQ121" s="94"/>
      <c r="CR121" s="94"/>
      <c r="CS121" s="94"/>
      <c r="CT121" s="94"/>
      <c r="CU121" s="94"/>
      <c r="CV121" s="94"/>
      <c r="CW121" s="94"/>
      <c r="CX121" s="94"/>
      <c r="CY121" s="94"/>
      <c r="CZ121" s="94"/>
      <c r="DA121" s="94"/>
      <c r="DB121" s="94"/>
      <c r="DC121" s="94"/>
      <c r="DD121" s="94"/>
      <c r="DE121" s="94"/>
      <c r="DF121" s="94"/>
      <c r="DG121" s="94"/>
      <c r="DH121" s="94"/>
      <c r="DI121" s="94"/>
      <c r="DJ121" s="94"/>
      <c r="DK121" s="94"/>
      <c r="DL121" s="94"/>
      <c r="DM121" s="94"/>
      <c r="DN121" s="94"/>
      <c r="DO121" s="94"/>
      <c r="DP121" s="94"/>
      <c r="DQ121" s="94"/>
      <c r="DR121" s="94"/>
      <c r="DS121" s="94"/>
      <c r="DT121" s="94"/>
      <c r="DU121" s="94"/>
      <c r="DV121" s="94"/>
      <c r="DW121" s="94"/>
      <c r="DX121" s="94"/>
      <c r="DY121" s="94"/>
      <c r="DZ121" s="94"/>
      <c r="EA121" s="94"/>
      <c r="EB121" s="94"/>
      <c r="EC121" s="94"/>
      <c r="ED121" s="94"/>
      <c r="EE121" s="94"/>
      <c r="EF121" s="94"/>
      <c r="EG121" s="94"/>
      <c r="EH121" s="94"/>
      <c r="EI121" s="94"/>
      <c r="EJ121" s="94"/>
      <c r="EK121" s="94"/>
      <c r="EL121" s="94"/>
      <c r="EM121" s="94"/>
      <c r="EN121" s="94"/>
      <c r="EO121" s="94"/>
      <c r="EP121" s="94"/>
      <c r="EQ121" s="94"/>
      <c r="ER121" s="94"/>
      <c r="ES121" s="94"/>
      <c r="ET121" s="94"/>
      <c r="EU121" s="94"/>
      <c r="EV121" s="94"/>
      <c r="EW121" s="94"/>
      <c r="EX121" s="94"/>
      <c r="EY121" s="94"/>
      <c r="EZ121" s="94"/>
      <c r="FA121" s="94"/>
      <c r="FB121" s="94"/>
      <c r="FC121" s="94"/>
      <c r="FD121" s="94"/>
      <c r="FE121" s="94"/>
      <c r="FF121" s="94"/>
      <c r="FG121" s="94"/>
      <c r="FH121" s="94"/>
      <c r="FI121" s="94"/>
      <c r="FJ121" s="94"/>
      <c r="FK121" s="94"/>
      <c r="FL121" s="94"/>
      <c r="FM121" s="94"/>
      <c r="FN121" s="94"/>
      <c r="FO121" s="94"/>
      <c r="FP121" s="94"/>
      <c r="FQ121" s="94"/>
      <c r="FR121" s="94"/>
      <c r="FS121" s="94"/>
      <c r="FT121" s="94"/>
      <c r="FU121" s="94"/>
      <c r="FV121" s="94"/>
      <c r="FW121" s="94"/>
      <c r="FX121" s="94"/>
      <c r="FY121" s="94"/>
      <c r="FZ121" s="94"/>
      <c r="GA121" s="94"/>
      <c r="GB121" s="94"/>
      <c r="GC121" s="94"/>
      <c r="GD121" s="94"/>
      <c r="GE121" s="94"/>
      <c r="GF121" s="94"/>
      <c r="GG121" s="94"/>
      <c r="GH121" s="94"/>
      <c r="GI121" s="94"/>
      <c r="GJ121" s="94"/>
      <c r="GK121" s="94"/>
      <c r="GL121" s="94"/>
      <c r="GM121" s="94"/>
      <c r="GN121" s="94"/>
      <c r="GO121" s="94"/>
      <c r="GP121" s="94"/>
      <c r="GQ121" s="94"/>
      <c r="GR121" s="94"/>
      <c r="GS121" s="94"/>
      <c r="GT121" s="94"/>
      <c r="GU121" s="94"/>
      <c r="GV121" s="94"/>
      <c r="GW121" s="94"/>
      <c r="GX121" s="94"/>
      <c r="GY121" s="94"/>
      <c r="GZ121" s="94"/>
      <c r="HA121" s="94"/>
      <c r="HB121" s="94"/>
      <c r="HC121" s="94"/>
      <c r="HD121" s="94"/>
      <c r="HE121" s="94"/>
      <c r="HF121" s="94"/>
      <c r="HG121" s="94"/>
      <c r="HH121" s="94"/>
      <c r="HI121" s="94"/>
      <c r="HJ121" s="94"/>
      <c r="HK121" s="94"/>
      <c r="HL121" s="94"/>
      <c r="HM121" s="94"/>
      <c r="HN121" s="94"/>
      <c r="HO121" s="94"/>
      <c r="HP121" s="94"/>
      <c r="HQ121" s="94"/>
      <c r="HR121" s="94"/>
      <c r="HS121" s="94"/>
      <c r="HT121" s="94"/>
      <c r="HU121" s="94"/>
      <c r="HV121" s="94"/>
      <c r="HW121" s="94"/>
      <c r="HX121" s="94"/>
      <c r="HY121" s="94"/>
      <c r="HZ121" s="94"/>
      <c r="IA121" s="94"/>
      <c r="IB121" s="94"/>
      <c r="IC121" s="94"/>
      <c r="ID121" s="94"/>
      <c r="IE121" s="94"/>
      <c r="IF121" s="94"/>
      <c r="IG121" s="94"/>
      <c r="IH121" s="94"/>
      <c r="II121" s="94"/>
      <c r="IJ121" s="94"/>
      <c r="IK121" s="94"/>
      <c r="IL121" s="94"/>
      <c r="IM121" s="94"/>
      <c r="IN121" s="94"/>
      <c r="IO121" s="94"/>
      <c r="IP121" s="94"/>
      <c r="IQ121" s="94"/>
      <c r="IR121" s="94"/>
      <c r="IS121" s="94"/>
      <c r="IT121" s="94"/>
      <c r="IU121" s="94"/>
      <c r="IV121" s="94"/>
    </row>
    <row r="122" spans="1:256" ht="15">
      <c r="A122" s="91" t="s">
        <v>131</v>
      </c>
      <c r="B122" s="81">
        <v>200</v>
      </c>
      <c r="C122" s="101" t="s">
        <v>380</v>
      </c>
      <c r="D122" s="92">
        <v>150000</v>
      </c>
      <c r="E122" s="92"/>
      <c r="F122" s="93">
        <v>150000</v>
      </c>
      <c r="G122" s="94"/>
      <c r="H122" s="95"/>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4"/>
      <c r="BB122" s="94"/>
      <c r="BC122" s="94"/>
      <c r="BD122" s="94"/>
      <c r="BE122" s="94"/>
      <c r="BF122" s="94"/>
      <c r="BG122" s="94"/>
      <c r="BH122" s="94"/>
      <c r="BI122" s="94"/>
      <c r="BJ122" s="94"/>
      <c r="BK122" s="94"/>
      <c r="BL122" s="94"/>
      <c r="BM122" s="94"/>
      <c r="BN122" s="94"/>
      <c r="BO122" s="94"/>
      <c r="BP122" s="94"/>
      <c r="BQ122" s="94"/>
      <c r="BR122" s="94"/>
      <c r="BS122" s="94"/>
      <c r="BT122" s="94"/>
      <c r="BU122" s="94"/>
      <c r="BV122" s="94"/>
      <c r="BW122" s="94"/>
      <c r="BX122" s="94"/>
      <c r="BY122" s="94"/>
      <c r="BZ122" s="94"/>
      <c r="CA122" s="94"/>
      <c r="CB122" s="94"/>
      <c r="CC122" s="94"/>
      <c r="CD122" s="94"/>
      <c r="CE122" s="94"/>
      <c r="CF122" s="94"/>
      <c r="CG122" s="94"/>
      <c r="CH122" s="94"/>
      <c r="CI122" s="94"/>
      <c r="CJ122" s="94"/>
      <c r="CK122" s="94"/>
      <c r="CL122" s="94"/>
      <c r="CM122" s="94"/>
      <c r="CN122" s="94"/>
      <c r="CO122" s="94"/>
      <c r="CP122" s="94"/>
      <c r="CQ122" s="94"/>
      <c r="CR122" s="94"/>
      <c r="CS122" s="94"/>
      <c r="CT122" s="94"/>
      <c r="CU122" s="94"/>
      <c r="CV122" s="94"/>
      <c r="CW122" s="94"/>
      <c r="CX122" s="94"/>
      <c r="CY122" s="94"/>
      <c r="CZ122" s="94"/>
      <c r="DA122" s="94"/>
      <c r="DB122" s="94"/>
      <c r="DC122" s="94"/>
      <c r="DD122" s="94"/>
      <c r="DE122" s="94"/>
      <c r="DF122" s="94"/>
      <c r="DG122" s="94"/>
      <c r="DH122" s="94"/>
      <c r="DI122" s="94"/>
      <c r="DJ122" s="94"/>
      <c r="DK122" s="94"/>
      <c r="DL122" s="94"/>
      <c r="DM122" s="94"/>
      <c r="DN122" s="94"/>
      <c r="DO122" s="94"/>
      <c r="DP122" s="94"/>
      <c r="DQ122" s="94"/>
      <c r="DR122" s="94"/>
      <c r="DS122" s="94"/>
      <c r="DT122" s="94"/>
      <c r="DU122" s="94"/>
      <c r="DV122" s="94"/>
      <c r="DW122" s="94"/>
      <c r="DX122" s="94"/>
      <c r="DY122" s="94"/>
      <c r="DZ122" s="94"/>
      <c r="EA122" s="94"/>
      <c r="EB122" s="94"/>
      <c r="EC122" s="94"/>
      <c r="ED122" s="94"/>
      <c r="EE122" s="94"/>
      <c r="EF122" s="94"/>
      <c r="EG122" s="94"/>
      <c r="EH122" s="94"/>
      <c r="EI122" s="94"/>
      <c r="EJ122" s="94"/>
      <c r="EK122" s="94"/>
      <c r="EL122" s="94"/>
      <c r="EM122" s="94"/>
      <c r="EN122" s="94"/>
      <c r="EO122" s="94"/>
      <c r="EP122" s="94"/>
      <c r="EQ122" s="94"/>
      <c r="ER122" s="94"/>
      <c r="ES122" s="94"/>
      <c r="ET122" s="94"/>
      <c r="EU122" s="94"/>
      <c r="EV122" s="94"/>
      <c r="EW122" s="94"/>
      <c r="EX122" s="94"/>
      <c r="EY122" s="94"/>
      <c r="EZ122" s="94"/>
      <c r="FA122" s="94"/>
      <c r="FB122" s="94"/>
      <c r="FC122" s="94"/>
      <c r="FD122" s="94"/>
      <c r="FE122" s="94"/>
      <c r="FF122" s="94"/>
      <c r="FG122" s="94"/>
      <c r="FH122" s="94"/>
      <c r="FI122" s="94"/>
      <c r="FJ122" s="94"/>
      <c r="FK122" s="94"/>
      <c r="FL122" s="94"/>
      <c r="FM122" s="94"/>
      <c r="FN122" s="94"/>
      <c r="FO122" s="94"/>
      <c r="FP122" s="94"/>
      <c r="FQ122" s="94"/>
      <c r="FR122" s="94"/>
      <c r="FS122" s="94"/>
      <c r="FT122" s="94"/>
      <c r="FU122" s="94"/>
      <c r="FV122" s="94"/>
      <c r="FW122" s="94"/>
      <c r="FX122" s="94"/>
      <c r="FY122" s="94"/>
      <c r="FZ122" s="94"/>
      <c r="GA122" s="94"/>
      <c r="GB122" s="94"/>
      <c r="GC122" s="94"/>
      <c r="GD122" s="94"/>
      <c r="GE122" s="94"/>
      <c r="GF122" s="94"/>
      <c r="GG122" s="94"/>
      <c r="GH122" s="94"/>
      <c r="GI122" s="94"/>
      <c r="GJ122" s="94"/>
      <c r="GK122" s="94"/>
      <c r="GL122" s="94"/>
      <c r="GM122" s="94"/>
      <c r="GN122" s="94"/>
      <c r="GO122" s="94"/>
      <c r="GP122" s="94"/>
      <c r="GQ122" s="94"/>
      <c r="GR122" s="94"/>
      <c r="GS122" s="94"/>
      <c r="GT122" s="94"/>
      <c r="GU122" s="94"/>
      <c r="GV122" s="94"/>
      <c r="GW122" s="94"/>
      <c r="GX122" s="94"/>
      <c r="GY122" s="94"/>
      <c r="GZ122" s="94"/>
      <c r="HA122" s="94"/>
      <c r="HB122" s="94"/>
      <c r="HC122" s="94"/>
      <c r="HD122" s="94"/>
      <c r="HE122" s="94"/>
      <c r="HF122" s="94"/>
      <c r="HG122" s="94"/>
      <c r="HH122" s="94"/>
      <c r="HI122" s="94"/>
      <c r="HJ122" s="94"/>
      <c r="HK122" s="94"/>
      <c r="HL122" s="94"/>
      <c r="HM122" s="94"/>
      <c r="HN122" s="94"/>
      <c r="HO122" s="94"/>
      <c r="HP122" s="94"/>
      <c r="HQ122" s="94"/>
      <c r="HR122" s="94"/>
      <c r="HS122" s="94"/>
      <c r="HT122" s="94"/>
      <c r="HU122" s="94"/>
      <c r="HV122" s="94"/>
      <c r="HW122" s="94"/>
      <c r="HX122" s="94"/>
      <c r="HY122" s="94"/>
      <c r="HZ122" s="94"/>
      <c r="IA122" s="94"/>
      <c r="IB122" s="94"/>
      <c r="IC122" s="94"/>
      <c r="ID122" s="94"/>
      <c r="IE122" s="94"/>
      <c r="IF122" s="94"/>
      <c r="IG122" s="94"/>
      <c r="IH122" s="94"/>
      <c r="II122" s="94"/>
      <c r="IJ122" s="94"/>
      <c r="IK122" s="94"/>
      <c r="IL122" s="94"/>
      <c r="IM122" s="94"/>
      <c r="IN122" s="94"/>
      <c r="IO122" s="94"/>
      <c r="IP122" s="94"/>
      <c r="IQ122" s="94"/>
      <c r="IR122" s="94"/>
      <c r="IS122" s="94"/>
      <c r="IT122" s="94"/>
      <c r="IU122" s="94"/>
      <c r="IV122" s="94"/>
    </row>
    <row r="123" spans="1:256" ht="77.25">
      <c r="A123" s="91" t="s">
        <v>381</v>
      </c>
      <c r="B123" s="81">
        <v>200</v>
      </c>
      <c r="C123" s="101" t="s">
        <v>382</v>
      </c>
      <c r="D123" s="92">
        <v>514600</v>
      </c>
      <c r="E123" s="92">
        <v>63031</v>
      </c>
      <c r="F123" s="93">
        <v>451569</v>
      </c>
      <c r="G123" s="94"/>
      <c r="H123" s="95"/>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c r="AO123" s="94"/>
      <c r="AP123" s="94"/>
      <c r="AQ123" s="94"/>
      <c r="AR123" s="94"/>
      <c r="AS123" s="94"/>
      <c r="AT123" s="94"/>
      <c r="AU123" s="94"/>
      <c r="AV123" s="94"/>
      <c r="AW123" s="94"/>
      <c r="AX123" s="94"/>
      <c r="AY123" s="94"/>
      <c r="AZ123" s="94"/>
      <c r="BA123" s="94"/>
      <c r="BB123" s="94"/>
      <c r="BC123" s="94"/>
      <c r="BD123" s="94"/>
      <c r="BE123" s="94"/>
      <c r="BF123" s="94"/>
      <c r="BG123" s="94"/>
      <c r="BH123" s="94"/>
      <c r="BI123" s="94"/>
      <c r="BJ123" s="94"/>
      <c r="BK123" s="94"/>
      <c r="BL123" s="94"/>
      <c r="BM123" s="94"/>
      <c r="BN123" s="94"/>
      <c r="BO123" s="94"/>
      <c r="BP123" s="94"/>
      <c r="BQ123" s="94"/>
      <c r="BR123" s="94"/>
      <c r="BS123" s="94"/>
      <c r="BT123" s="94"/>
      <c r="BU123" s="94"/>
      <c r="BV123" s="94"/>
      <c r="BW123" s="94"/>
      <c r="BX123" s="94"/>
      <c r="BY123" s="94"/>
      <c r="BZ123" s="94"/>
      <c r="CA123" s="94"/>
      <c r="CB123" s="94"/>
      <c r="CC123" s="94"/>
      <c r="CD123" s="94"/>
      <c r="CE123" s="94"/>
      <c r="CF123" s="94"/>
      <c r="CG123" s="94"/>
      <c r="CH123" s="94"/>
      <c r="CI123" s="94"/>
      <c r="CJ123" s="94"/>
      <c r="CK123" s="94"/>
      <c r="CL123" s="94"/>
      <c r="CM123" s="94"/>
      <c r="CN123" s="94"/>
      <c r="CO123" s="94"/>
      <c r="CP123" s="94"/>
      <c r="CQ123" s="94"/>
      <c r="CR123" s="94"/>
      <c r="CS123" s="94"/>
      <c r="CT123" s="94"/>
      <c r="CU123" s="94"/>
      <c r="CV123" s="94"/>
      <c r="CW123" s="94"/>
      <c r="CX123" s="94"/>
      <c r="CY123" s="94"/>
      <c r="CZ123" s="94"/>
      <c r="DA123" s="94"/>
      <c r="DB123" s="94"/>
      <c r="DC123" s="94"/>
      <c r="DD123" s="94"/>
      <c r="DE123" s="94"/>
      <c r="DF123" s="94"/>
      <c r="DG123" s="94"/>
      <c r="DH123" s="94"/>
      <c r="DI123" s="94"/>
      <c r="DJ123" s="94"/>
      <c r="DK123" s="94"/>
      <c r="DL123" s="94"/>
      <c r="DM123" s="94"/>
      <c r="DN123" s="94"/>
      <c r="DO123" s="94"/>
      <c r="DP123" s="94"/>
      <c r="DQ123" s="94"/>
      <c r="DR123" s="94"/>
      <c r="DS123" s="94"/>
      <c r="DT123" s="94"/>
      <c r="DU123" s="94"/>
      <c r="DV123" s="94"/>
      <c r="DW123" s="94"/>
      <c r="DX123" s="94"/>
      <c r="DY123" s="94"/>
      <c r="DZ123" s="94"/>
      <c r="EA123" s="94"/>
      <c r="EB123" s="94"/>
      <c r="EC123" s="94"/>
      <c r="ED123" s="94"/>
      <c r="EE123" s="94"/>
      <c r="EF123" s="94"/>
      <c r="EG123" s="94"/>
      <c r="EH123" s="94"/>
      <c r="EI123" s="94"/>
      <c r="EJ123" s="94"/>
      <c r="EK123" s="94"/>
      <c r="EL123" s="94"/>
      <c r="EM123" s="94"/>
      <c r="EN123" s="94"/>
      <c r="EO123" s="94"/>
      <c r="EP123" s="94"/>
      <c r="EQ123" s="94"/>
      <c r="ER123" s="94"/>
      <c r="ES123" s="94"/>
      <c r="ET123" s="94"/>
      <c r="EU123" s="94"/>
      <c r="EV123" s="94"/>
      <c r="EW123" s="94"/>
      <c r="EX123" s="94"/>
      <c r="EY123" s="94"/>
      <c r="EZ123" s="94"/>
      <c r="FA123" s="94"/>
      <c r="FB123" s="94"/>
      <c r="FC123" s="94"/>
      <c r="FD123" s="94"/>
      <c r="FE123" s="94"/>
      <c r="FF123" s="94"/>
      <c r="FG123" s="94"/>
      <c r="FH123" s="94"/>
      <c r="FI123" s="94"/>
      <c r="FJ123" s="94"/>
      <c r="FK123" s="94"/>
      <c r="FL123" s="94"/>
      <c r="FM123" s="94"/>
      <c r="FN123" s="94"/>
      <c r="FO123" s="94"/>
      <c r="FP123" s="94"/>
      <c r="FQ123" s="94"/>
      <c r="FR123" s="94"/>
      <c r="FS123" s="94"/>
      <c r="FT123" s="94"/>
      <c r="FU123" s="94"/>
      <c r="FV123" s="94"/>
      <c r="FW123" s="94"/>
      <c r="FX123" s="94"/>
      <c r="FY123" s="94"/>
      <c r="FZ123" s="94"/>
      <c r="GA123" s="94"/>
      <c r="GB123" s="94"/>
      <c r="GC123" s="94"/>
      <c r="GD123" s="94"/>
      <c r="GE123" s="94"/>
      <c r="GF123" s="94"/>
      <c r="GG123" s="94"/>
      <c r="GH123" s="94"/>
      <c r="GI123" s="94"/>
      <c r="GJ123" s="94"/>
      <c r="GK123" s="94"/>
      <c r="GL123" s="94"/>
      <c r="GM123" s="94"/>
      <c r="GN123" s="94"/>
      <c r="GO123" s="94"/>
      <c r="GP123" s="94"/>
      <c r="GQ123" s="94"/>
      <c r="GR123" s="94"/>
      <c r="GS123" s="94"/>
      <c r="GT123" s="94"/>
      <c r="GU123" s="94"/>
      <c r="GV123" s="94"/>
      <c r="GW123" s="94"/>
      <c r="GX123" s="94"/>
      <c r="GY123" s="94"/>
      <c r="GZ123" s="94"/>
      <c r="HA123" s="94"/>
      <c r="HB123" s="94"/>
      <c r="HC123" s="94"/>
      <c r="HD123" s="94"/>
      <c r="HE123" s="94"/>
      <c r="HF123" s="94"/>
      <c r="HG123" s="94"/>
      <c r="HH123" s="94"/>
      <c r="HI123" s="94"/>
      <c r="HJ123" s="94"/>
      <c r="HK123" s="94"/>
      <c r="HL123" s="94"/>
      <c r="HM123" s="94"/>
      <c r="HN123" s="94"/>
      <c r="HO123" s="94"/>
      <c r="HP123" s="94"/>
      <c r="HQ123" s="94"/>
      <c r="HR123" s="94"/>
      <c r="HS123" s="94"/>
      <c r="HT123" s="94"/>
      <c r="HU123" s="94"/>
      <c r="HV123" s="94"/>
      <c r="HW123" s="94"/>
      <c r="HX123" s="94"/>
      <c r="HY123" s="94"/>
      <c r="HZ123" s="94"/>
      <c r="IA123" s="94"/>
      <c r="IB123" s="94"/>
      <c r="IC123" s="94"/>
      <c r="ID123" s="94"/>
      <c r="IE123" s="94"/>
      <c r="IF123" s="94"/>
      <c r="IG123" s="94"/>
      <c r="IH123" s="94"/>
      <c r="II123" s="94"/>
      <c r="IJ123" s="94"/>
      <c r="IK123" s="94"/>
      <c r="IL123" s="94"/>
      <c r="IM123" s="94"/>
      <c r="IN123" s="94"/>
      <c r="IO123" s="94"/>
      <c r="IP123" s="94"/>
      <c r="IQ123" s="94"/>
      <c r="IR123" s="94"/>
      <c r="IS123" s="94"/>
      <c r="IT123" s="94"/>
      <c r="IU123" s="94"/>
      <c r="IV123" s="94"/>
    </row>
    <row r="124" spans="1:256" ht="26.25">
      <c r="A124" s="91" t="s">
        <v>164</v>
      </c>
      <c r="B124" s="81">
        <v>200</v>
      </c>
      <c r="C124" s="101" t="s">
        <v>383</v>
      </c>
      <c r="D124" s="92">
        <v>514600</v>
      </c>
      <c r="E124" s="92">
        <v>63031</v>
      </c>
      <c r="F124" s="93">
        <v>451569</v>
      </c>
      <c r="G124" s="94"/>
      <c r="H124" s="95"/>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c r="AR124" s="94"/>
      <c r="AS124" s="94"/>
      <c r="AT124" s="94"/>
      <c r="AU124" s="94"/>
      <c r="AV124" s="94"/>
      <c r="AW124" s="94"/>
      <c r="AX124" s="94"/>
      <c r="AY124" s="94"/>
      <c r="AZ124" s="94"/>
      <c r="BA124" s="94"/>
      <c r="BB124" s="94"/>
      <c r="BC124" s="94"/>
      <c r="BD124" s="94"/>
      <c r="BE124" s="94"/>
      <c r="BF124" s="94"/>
      <c r="BG124" s="94"/>
      <c r="BH124" s="94"/>
      <c r="BI124" s="94"/>
      <c r="BJ124" s="94"/>
      <c r="BK124" s="94"/>
      <c r="BL124" s="94"/>
      <c r="BM124" s="94"/>
      <c r="BN124" s="94"/>
      <c r="BO124" s="94"/>
      <c r="BP124" s="94"/>
      <c r="BQ124" s="94"/>
      <c r="BR124" s="94"/>
      <c r="BS124" s="94"/>
      <c r="BT124" s="94"/>
      <c r="BU124" s="94"/>
      <c r="BV124" s="94"/>
      <c r="BW124" s="94"/>
      <c r="BX124" s="94"/>
      <c r="BY124" s="94"/>
      <c r="BZ124" s="94"/>
      <c r="CA124" s="94"/>
      <c r="CB124" s="94"/>
      <c r="CC124" s="94"/>
      <c r="CD124" s="94"/>
      <c r="CE124" s="94"/>
      <c r="CF124" s="94"/>
      <c r="CG124" s="94"/>
      <c r="CH124" s="94"/>
      <c r="CI124" s="94"/>
      <c r="CJ124" s="94"/>
      <c r="CK124" s="94"/>
      <c r="CL124" s="94"/>
      <c r="CM124" s="94"/>
      <c r="CN124" s="94"/>
      <c r="CO124" s="94"/>
      <c r="CP124" s="94"/>
      <c r="CQ124" s="94"/>
      <c r="CR124" s="94"/>
      <c r="CS124" s="94"/>
      <c r="CT124" s="94"/>
      <c r="CU124" s="94"/>
      <c r="CV124" s="94"/>
      <c r="CW124" s="94"/>
      <c r="CX124" s="94"/>
      <c r="CY124" s="94"/>
      <c r="CZ124" s="94"/>
      <c r="DA124" s="94"/>
      <c r="DB124" s="94"/>
      <c r="DC124" s="94"/>
      <c r="DD124" s="94"/>
      <c r="DE124" s="94"/>
      <c r="DF124" s="94"/>
      <c r="DG124" s="94"/>
      <c r="DH124" s="94"/>
      <c r="DI124" s="94"/>
      <c r="DJ124" s="94"/>
      <c r="DK124" s="94"/>
      <c r="DL124" s="94"/>
      <c r="DM124" s="94"/>
      <c r="DN124" s="94"/>
      <c r="DO124" s="94"/>
      <c r="DP124" s="94"/>
      <c r="DQ124" s="94"/>
      <c r="DR124" s="94"/>
      <c r="DS124" s="94"/>
      <c r="DT124" s="94"/>
      <c r="DU124" s="94"/>
      <c r="DV124" s="94"/>
      <c r="DW124" s="94"/>
      <c r="DX124" s="94"/>
      <c r="DY124" s="94"/>
      <c r="DZ124" s="94"/>
      <c r="EA124" s="94"/>
      <c r="EB124" s="94"/>
      <c r="EC124" s="94"/>
      <c r="ED124" s="94"/>
      <c r="EE124" s="94"/>
      <c r="EF124" s="94"/>
      <c r="EG124" s="94"/>
      <c r="EH124" s="94"/>
      <c r="EI124" s="94"/>
      <c r="EJ124" s="94"/>
      <c r="EK124" s="94"/>
      <c r="EL124" s="94"/>
      <c r="EM124" s="94"/>
      <c r="EN124" s="94"/>
      <c r="EO124" s="94"/>
      <c r="EP124" s="94"/>
      <c r="EQ124" s="94"/>
      <c r="ER124" s="94"/>
      <c r="ES124" s="94"/>
      <c r="ET124" s="94"/>
      <c r="EU124" s="94"/>
      <c r="EV124" s="94"/>
      <c r="EW124" s="94"/>
      <c r="EX124" s="94"/>
      <c r="EY124" s="94"/>
      <c r="EZ124" s="94"/>
      <c r="FA124" s="94"/>
      <c r="FB124" s="94"/>
      <c r="FC124" s="94"/>
      <c r="FD124" s="94"/>
      <c r="FE124" s="94"/>
      <c r="FF124" s="94"/>
      <c r="FG124" s="94"/>
      <c r="FH124" s="94"/>
      <c r="FI124" s="94"/>
      <c r="FJ124" s="94"/>
      <c r="FK124" s="94"/>
      <c r="FL124" s="94"/>
      <c r="FM124" s="94"/>
      <c r="FN124" s="94"/>
      <c r="FO124" s="94"/>
      <c r="FP124" s="94"/>
      <c r="FQ124" s="94"/>
      <c r="FR124" s="94"/>
      <c r="FS124" s="94"/>
      <c r="FT124" s="94"/>
      <c r="FU124" s="94"/>
      <c r="FV124" s="94"/>
      <c r="FW124" s="94"/>
      <c r="FX124" s="94"/>
      <c r="FY124" s="94"/>
      <c r="FZ124" s="94"/>
      <c r="GA124" s="94"/>
      <c r="GB124" s="94"/>
      <c r="GC124" s="94"/>
      <c r="GD124" s="94"/>
      <c r="GE124" s="94"/>
      <c r="GF124" s="94"/>
      <c r="GG124" s="94"/>
      <c r="GH124" s="94"/>
      <c r="GI124" s="94"/>
      <c r="GJ124" s="94"/>
      <c r="GK124" s="94"/>
      <c r="GL124" s="94"/>
      <c r="GM124" s="94"/>
      <c r="GN124" s="94"/>
      <c r="GO124" s="94"/>
      <c r="GP124" s="94"/>
      <c r="GQ124" s="94"/>
      <c r="GR124" s="94"/>
      <c r="GS124" s="94"/>
      <c r="GT124" s="94"/>
      <c r="GU124" s="94"/>
      <c r="GV124" s="94"/>
      <c r="GW124" s="94"/>
      <c r="GX124" s="94"/>
      <c r="GY124" s="94"/>
      <c r="GZ124" s="94"/>
      <c r="HA124" s="94"/>
      <c r="HB124" s="94"/>
      <c r="HC124" s="94"/>
      <c r="HD124" s="94"/>
      <c r="HE124" s="94"/>
      <c r="HF124" s="94"/>
      <c r="HG124" s="94"/>
      <c r="HH124" s="94"/>
      <c r="HI124" s="94"/>
      <c r="HJ124" s="94"/>
      <c r="HK124" s="94"/>
      <c r="HL124" s="94"/>
      <c r="HM124" s="94"/>
      <c r="HN124" s="94"/>
      <c r="HO124" s="94"/>
      <c r="HP124" s="94"/>
      <c r="HQ124" s="94"/>
      <c r="HR124" s="94"/>
      <c r="HS124" s="94"/>
      <c r="HT124" s="94"/>
      <c r="HU124" s="94"/>
      <c r="HV124" s="94"/>
      <c r="HW124" s="94"/>
      <c r="HX124" s="94"/>
      <c r="HY124" s="94"/>
      <c r="HZ124" s="94"/>
      <c r="IA124" s="94"/>
      <c r="IB124" s="94"/>
      <c r="IC124" s="94"/>
      <c r="ID124" s="94"/>
      <c r="IE124" s="94"/>
      <c r="IF124" s="94"/>
      <c r="IG124" s="94"/>
      <c r="IH124" s="94"/>
      <c r="II124" s="94"/>
      <c r="IJ124" s="94"/>
      <c r="IK124" s="94"/>
      <c r="IL124" s="94"/>
      <c r="IM124" s="94"/>
      <c r="IN124" s="94"/>
      <c r="IO124" s="94"/>
      <c r="IP124" s="94"/>
      <c r="IQ124" s="94"/>
      <c r="IR124" s="94"/>
      <c r="IS124" s="94"/>
      <c r="IT124" s="94"/>
      <c r="IU124" s="94"/>
      <c r="IV124" s="94"/>
    </row>
    <row r="125" spans="1:256" ht="15">
      <c r="A125" s="91" t="s">
        <v>121</v>
      </c>
      <c r="B125" s="74">
        <v>200</v>
      </c>
      <c r="C125" s="101" t="s">
        <v>384</v>
      </c>
      <c r="D125" s="92">
        <v>514600</v>
      </c>
      <c r="E125" s="92">
        <v>63031</v>
      </c>
      <c r="F125" s="93">
        <v>451569</v>
      </c>
      <c r="G125" s="94"/>
      <c r="H125" s="95"/>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4"/>
      <c r="BB125" s="94"/>
      <c r="BC125" s="94"/>
      <c r="BD125" s="94"/>
      <c r="BE125" s="94"/>
      <c r="BF125" s="94"/>
      <c r="BG125" s="94"/>
      <c r="BH125" s="94"/>
      <c r="BI125" s="94"/>
      <c r="BJ125" s="94"/>
      <c r="BK125" s="94"/>
      <c r="BL125" s="94"/>
      <c r="BM125" s="94"/>
      <c r="BN125" s="94"/>
      <c r="BO125" s="94"/>
      <c r="BP125" s="94"/>
      <c r="BQ125" s="94"/>
      <c r="BR125" s="94"/>
      <c r="BS125" s="94"/>
      <c r="BT125" s="94"/>
      <c r="BU125" s="94"/>
      <c r="BV125" s="94"/>
      <c r="BW125" s="94"/>
      <c r="BX125" s="94"/>
      <c r="BY125" s="94"/>
      <c r="BZ125" s="94"/>
      <c r="CA125" s="94"/>
      <c r="CB125" s="94"/>
      <c r="CC125" s="94"/>
      <c r="CD125" s="94"/>
      <c r="CE125" s="94"/>
      <c r="CF125" s="94"/>
      <c r="CG125" s="94"/>
      <c r="CH125" s="94"/>
      <c r="CI125" s="94"/>
      <c r="CJ125" s="94"/>
      <c r="CK125" s="94"/>
      <c r="CL125" s="94"/>
      <c r="CM125" s="94"/>
      <c r="CN125" s="94"/>
      <c r="CO125" s="94"/>
      <c r="CP125" s="94"/>
      <c r="CQ125" s="94"/>
      <c r="CR125" s="94"/>
      <c r="CS125" s="94"/>
      <c r="CT125" s="94"/>
      <c r="CU125" s="94"/>
      <c r="CV125" s="94"/>
      <c r="CW125" s="94"/>
      <c r="CX125" s="94"/>
      <c r="CY125" s="94"/>
      <c r="CZ125" s="94"/>
      <c r="DA125" s="94"/>
      <c r="DB125" s="94"/>
      <c r="DC125" s="94"/>
      <c r="DD125" s="94"/>
      <c r="DE125" s="94"/>
      <c r="DF125" s="94"/>
      <c r="DG125" s="94"/>
      <c r="DH125" s="94"/>
      <c r="DI125" s="94"/>
      <c r="DJ125" s="94"/>
      <c r="DK125" s="94"/>
      <c r="DL125" s="94"/>
      <c r="DM125" s="94"/>
      <c r="DN125" s="94"/>
      <c r="DO125" s="94"/>
      <c r="DP125" s="94"/>
      <c r="DQ125" s="94"/>
      <c r="DR125" s="94"/>
      <c r="DS125" s="94"/>
      <c r="DT125" s="94"/>
      <c r="DU125" s="94"/>
      <c r="DV125" s="94"/>
      <c r="DW125" s="94"/>
      <c r="DX125" s="94"/>
      <c r="DY125" s="94"/>
      <c r="DZ125" s="94"/>
      <c r="EA125" s="94"/>
      <c r="EB125" s="94"/>
      <c r="EC125" s="94"/>
      <c r="ED125" s="94"/>
      <c r="EE125" s="94"/>
      <c r="EF125" s="94"/>
      <c r="EG125" s="94"/>
      <c r="EH125" s="94"/>
      <c r="EI125" s="94"/>
      <c r="EJ125" s="94"/>
      <c r="EK125" s="94"/>
      <c r="EL125" s="94"/>
      <c r="EM125" s="94"/>
      <c r="EN125" s="94"/>
      <c r="EO125" s="94"/>
      <c r="EP125" s="94"/>
      <c r="EQ125" s="94"/>
      <c r="ER125" s="94"/>
      <c r="ES125" s="94"/>
      <c r="ET125" s="94"/>
      <c r="EU125" s="94"/>
      <c r="EV125" s="94"/>
      <c r="EW125" s="94"/>
      <c r="EX125" s="94"/>
      <c r="EY125" s="94"/>
      <c r="EZ125" s="94"/>
      <c r="FA125" s="94"/>
      <c r="FB125" s="94"/>
      <c r="FC125" s="94"/>
      <c r="FD125" s="94"/>
      <c r="FE125" s="94"/>
      <c r="FF125" s="94"/>
      <c r="FG125" s="94"/>
      <c r="FH125" s="94"/>
      <c r="FI125" s="94"/>
      <c r="FJ125" s="94"/>
      <c r="FK125" s="94"/>
      <c r="FL125" s="94"/>
      <c r="FM125" s="94"/>
      <c r="FN125" s="94"/>
      <c r="FO125" s="94"/>
      <c r="FP125" s="94"/>
      <c r="FQ125" s="94"/>
      <c r="FR125" s="94"/>
      <c r="FS125" s="94"/>
      <c r="FT125" s="94"/>
      <c r="FU125" s="94"/>
      <c r="FV125" s="94"/>
      <c r="FW125" s="94"/>
      <c r="FX125" s="94"/>
      <c r="FY125" s="94"/>
      <c r="FZ125" s="94"/>
      <c r="GA125" s="94"/>
      <c r="GB125" s="94"/>
      <c r="GC125" s="94"/>
      <c r="GD125" s="94"/>
      <c r="GE125" s="94"/>
      <c r="GF125" s="94"/>
      <c r="GG125" s="94"/>
      <c r="GH125" s="94"/>
      <c r="GI125" s="94"/>
      <c r="GJ125" s="94"/>
      <c r="GK125" s="94"/>
      <c r="GL125" s="94"/>
      <c r="GM125" s="94"/>
      <c r="GN125" s="94"/>
      <c r="GO125" s="94"/>
      <c r="GP125" s="94"/>
      <c r="GQ125" s="94"/>
      <c r="GR125" s="94"/>
      <c r="GS125" s="94"/>
      <c r="GT125" s="94"/>
      <c r="GU125" s="94"/>
      <c r="GV125" s="94"/>
      <c r="GW125" s="94"/>
      <c r="GX125" s="94"/>
      <c r="GY125" s="94"/>
      <c r="GZ125" s="94"/>
      <c r="HA125" s="94"/>
      <c r="HB125" s="94"/>
      <c r="HC125" s="94"/>
      <c r="HD125" s="94"/>
      <c r="HE125" s="94"/>
      <c r="HF125" s="94"/>
      <c r="HG125" s="94"/>
      <c r="HH125" s="94"/>
      <c r="HI125" s="94"/>
      <c r="HJ125" s="94"/>
      <c r="HK125" s="94"/>
      <c r="HL125" s="94"/>
      <c r="HM125" s="94"/>
      <c r="HN125" s="94"/>
      <c r="HO125" s="94"/>
      <c r="HP125" s="94"/>
      <c r="HQ125" s="94"/>
      <c r="HR125" s="94"/>
      <c r="HS125" s="94"/>
      <c r="HT125" s="94"/>
      <c r="HU125" s="94"/>
      <c r="HV125" s="94"/>
      <c r="HW125" s="94"/>
      <c r="HX125" s="94"/>
      <c r="HY125" s="94"/>
      <c r="HZ125" s="94"/>
      <c r="IA125" s="94"/>
      <c r="IB125" s="94"/>
      <c r="IC125" s="94"/>
      <c r="ID125" s="94"/>
      <c r="IE125" s="94"/>
      <c r="IF125" s="94"/>
      <c r="IG125" s="94"/>
      <c r="IH125" s="94"/>
      <c r="II125" s="94"/>
      <c r="IJ125" s="94"/>
      <c r="IK125" s="94"/>
      <c r="IL125" s="94"/>
      <c r="IM125" s="94"/>
      <c r="IN125" s="94"/>
      <c r="IO125" s="94"/>
      <c r="IP125" s="94"/>
      <c r="IQ125" s="94"/>
      <c r="IR125" s="94"/>
      <c r="IS125" s="94"/>
      <c r="IT125" s="94"/>
      <c r="IU125" s="94"/>
      <c r="IV125" s="94"/>
    </row>
    <row r="126" spans="1:256" ht="15">
      <c r="A126" s="91" t="s">
        <v>127</v>
      </c>
      <c r="B126" s="81">
        <v>200</v>
      </c>
      <c r="C126" s="101" t="s">
        <v>385</v>
      </c>
      <c r="D126" s="92">
        <v>514600</v>
      </c>
      <c r="E126" s="92">
        <v>63031</v>
      </c>
      <c r="F126" s="79">
        <v>451569</v>
      </c>
      <c r="G126" s="94"/>
      <c r="H126" s="95"/>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c r="BV126" s="94"/>
      <c r="BW126" s="94"/>
      <c r="BX126" s="94"/>
      <c r="BY126" s="94"/>
      <c r="BZ126" s="94"/>
      <c r="CA126" s="94"/>
      <c r="CB126" s="94"/>
      <c r="CC126" s="94"/>
      <c r="CD126" s="94"/>
      <c r="CE126" s="94"/>
      <c r="CF126" s="94"/>
      <c r="CG126" s="94"/>
      <c r="CH126" s="94"/>
      <c r="CI126" s="94"/>
      <c r="CJ126" s="94"/>
      <c r="CK126" s="94"/>
      <c r="CL126" s="94"/>
      <c r="CM126" s="94"/>
      <c r="CN126" s="94"/>
      <c r="CO126" s="94"/>
      <c r="CP126" s="94"/>
      <c r="CQ126" s="94"/>
      <c r="CR126" s="94"/>
      <c r="CS126" s="94"/>
      <c r="CT126" s="94"/>
      <c r="CU126" s="94"/>
      <c r="CV126" s="94"/>
      <c r="CW126" s="94"/>
      <c r="CX126" s="94"/>
      <c r="CY126" s="94"/>
      <c r="CZ126" s="94"/>
      <c r="DA126" s="94"/>
      <c r="DB126" s="94"/>
      <c r="DC126" s="94"/>
      <c r="DD126" s="94"/>
      <c r="DE126" s="94"/>
      <c r="DF126" s="94"/>
      <c r="DG126" s="94"/>
      <c r="DH126" s="94"/>
      <c r="DI126" s="94"/>
      <c r="DJ126" s="94"/>
      <c r="DK126" s="94"/>
      <c r="DL126" s="94"/>
      <c r="DM126" s="94"/>
      <c r="DN126" s="94"/>
      <c r="DO126" s="94"/>
      <c r="DP126" s="94"/>
      <c r="DQ126" s="94"/>
      <c r="DR126" s="94"/>
      <c r="DS126" s="94"/>
      <c r="DT126" s="94"/>
      <c r="DU126" s="94"/>
      <c r="DV126" s="94"/>
      <c r="DW126" s="94"/>
      <c r="DX126" s="94"/>
      <c r="DY126" s="94"/>
      <c r="DZ126" s="94"/>
      <c r="EA126" s="94"/>
      <c r="EB126" s="94"/>
      <c r="EC126" s="94"/>
      <c r="ED126" s="94"/>
      <c r="EE126" s="94"/>
      <c r="EF126" s="94"/>
      <c r="EG126" s="94"/>
      <c r="EH126" s="94"/>
      <c r="EI126" s="94"/>
      <c r="EJ126" s="94"/>
      <c r="EK126" s="94"/>
      <c r="EL126" s="94"/>
      <c r="EM126" s="94"/>
      <c r="EN126" s="94"/>
      <c r="EO126" s="94"/>
      <c r="EP126" s="94"/>
      <c r="EQ126" s="94"/>
      <c r="ER126" s="94"/>
      <c r="ES126" s="94"/>
      <c r="ET126" s="94"/>
      <c r="EU126" s="94"/>
      <c r="EV126" s="94"/>
      <c r="EW126" s="94"/>
      <c r="EX126" s="94"/>
      <c r="EY126" s="94"/>
      <c r="EZ126" s="94"/>
      <c r="FA126" s="94"/>
      <c r="FB126" s="94"/>
      <c r="FC126" s="94"/>
      <c r="FD126" s="94"/>
      <c r="FE126" s="94"/>
      <c r="FF126" s="94"/>
      <c r="FG126" s="94"/>
      <c r="FH126" s="94"/>
      <c r="FI126" s="94"/>
      <c r="FJ126" s="94"/>
      <c r="FK126" s="94"/>
      <c r="FL126" s="94"/>
      <c r="FM126" s="94"/>
      <c r="FN126" s="94"/>
      <c r="FO126" s="94"/>
      <c r="FP126" s="94"/>
      <c r="FQ126" s="94"/>
      <c r="FR126" s="94"/>
      <c r="FS126" s="94"/>
      <c r="FT126" s="94"/>
      <c r="FU126" s="94"/>
      <c r="FV126" s="94"/>
      <c r="FW126" s="94"/>
      <c r="FX126" s="94"/>
      <c r="FY126" s="94"/>
      <c r="FZ126" s="94"/>
      <c r="GA126" s="94"/>
      <c r="GB126" s="94"/>
      <c r="GC126" s="94"/>
      <c r="GD126" s="94"/>
      <c r="GE126" s="94"/>
      <c r="GF126" s="94"/>
      <c r="GG126" s="94"/>
      <c r="GH126" s="94"/>
      <c r="GI126" s="94"/>
      <c r="GJ126" s="94"/>
      <c r="GK126" s="94"/>
      <c r="GL126" s="94"/>
      <c r="GM126" s="94"/>
      <c r="GN126" s="94"/>
      <c r="GO126" s="94"/>
      <c r="GP126" s="94"/>
      <c r="GQ126" s="94"/>
      <c r="GR126" s="94"/>
      <c r="GS126" s="94"/>
      <c r="GT126" s="94"/>
      <c r="GU126" s="94"/>
      <c r="GV126" s="94"/>
      <c r="GW126" s="94"/>
      <c r="GX126" s="94"/>
      <c r="GY126" s="94"/>
      <c r="GZ126" s="94"/>
      <c r="HA126" s="94"/>
      <c r="HB126" s="94"/>
      <c r="HC126" s="94"/>
      <c r="HD126" s="94"/>
      <c r="HE126" s="94"/>
      <c r="HF126" s="94"/>
      <c r="HG126" s="94"/>
      <c r="HH126" s="94"/>
      <c r="HI126" s="94"/>
      <c r="HJ126" s="94"/>
      <c r="HK126" s="94"/>
      <c r="HL126" s="94"/>
      <c r="HM126" s="94"/>
      <c r="HN126" s="94"/>
      <c r="HO126" s="94"/>
      <c r="HP126" s="94"/>
      <c r="HQ126" s="94"/>
      <c r="HR126" s="94"/>
      <c r="HS126" s="94"/>
      <c r="HT126" s="94"/>
      <c r="HU126" s="94"/>
      <c r="HV126" s="94"/>
      <c r="HW126" s="94"/>
      <c r="HX126" s="94"/>
      <c r="HY126" s="94"/>
      <c r="HZ126" s="94"/>
      <c r="IA126" s="94"/>
      <c r="IB126" s="94"/>
      <c r="IC126" s="94"/>
      <c r="ID126" s="94"/>
      <c r="IE126" s="94"/>
      <c r="IF126" s="94"/>
      <c r="IG126" s="94"/>
      <c r="IH126" s="94"/>
      <c r="II126" s="94"/>
      <c r="IJ126" s="94"/>
      <c r="IK126" s="94"/>
      <c r="IL126" s="94"/>
      <c r="IM126" s="94"/>
      <c r="IN126" s="94"/>
      <c r="IO126" s="94"/>
      <c r="IP126" s="94"/>
      <c r="IQ126" s="94"/>
      <c r="IR126" s="94"/>
      <c r="IS126" s="94"/>
      <c r="IT126" s="94"/>
      <c r="IU126" s="94"/>
      <c r="IV126" s="94"/>
    </row>
    <row r="127" spans="1:256" ht="15">
      <c r="A127" s="87" t="s">
        <v>131</v>
      </c>
      <c r="B127" s="74">
        <v>200</v>
      </c>
      <c r="C127" s="101" t="s">
        <v>386</v>
      </c>
      <c r="D127" s="92">
        <v>514600</v>
      </c>
      <c r="E127" s="92">
        <v>63031</v>
      </c>
      <c r="F127" s="79">
        <v>451569</v>
      </c>
      <c r="G127" s="94"/>
      <c r="H127" s="95"/>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4"/>
      <c r="AY127" s="94"/>
      <c r="AZ127" s="94"/>
      <c r="BA127" s="94"/>
      <c r="BB127" s="94"/>
      <c r="BC127" s="94"/>
      <c r="BD127" s="94"/>
      <c r="BE127" s="94"/>
      <c r="BF127" s="94"/>
      <c r="BG127" s="94"/>
      <c r="BH127" s="94"/>
      <c r="BI127" s="94"/>
      <c r="BJ127" s="94"/>
      <c r="BK127" s="94"/>
      <c r="BL127" s="94"/>
      <c r="BM127" s="94"/>
      <c r="BN127" s="94"/>
      <c r="BO127" s="94"/>
      <c r="BP127" s="94"/>
      <c r="BQ127" s="94"/>
      <c r="BR127" s="94"/>
      <c r="BS127" s="94"/>
      <c r="BT127" s="94"/>
      <c r="BU127" s="94"/>
      <c r="BV127" s="94"/>
      <c r="BW127" s="94"/>
      <c r="BX127" s="94"/>
      <c r="BY127" s="94"/>
      <c r="BZ127" s="94"/>
      <c r="CA127" s="94"/>
      <c r="CB127" s="94"/>
      <c r="CC127" s="94"/>
      <c r="CD127" s="94"/>
      <c r="CE127" s="94"/>
      <c r="CF127" s="94"/>
      <c r="CG127" s="94"/>
      <c r="CH127" s="94"/>
      <c r="CI127" s="94"/>
      <c r="CJ127" s="94"/>
      <c r="CK127" s="94"/>
      <c r="CL127" s="94"/>
      <c r="CM127" s="94"/>
      <c r="CN127" s="94"/>
      <c r="CO127" s="94"/>
      <c r="CP127" s="94"/>
      <c r="CQ127" s="94"/>
      <c r="CR127" s="94"/>
      <c r="CS127" s="94"/>
      <c r="CT127" s="94"/>
      <c r="CU127" s="94"/>
      <c r="CV127" s="94"/>
      <c r="CW127" s="94"/>
      <c r="CX127" s="94"/>
      <c r="CY127" s="94"/>
      <c r="CZ127" s="94"/>
      <c r="DA127" s="94"/>
      <c r="DB127" s="94"/>
      <c r="DC127" s="94"/>
      <c r="DD127" s="94"/>
      <c r="DE127" s="94"/>
      <c r="DF127" s="94"/>
      <c r="DG127" s="94"/>
      <c r="DH127" s="94"/>
      <c r="DI127" s="94"/>
      <c r="DJ127" s="94"/>
      <c r="DK127" s="94"/>
      <c r="DL127" s="94"/>
      <c r="DM127" s="94"/>
      <c r="DN127" s="94"/>
      <c r="DO127" s="94"/>
      <c r="DP127" s="94"/>
      <c r="DQ127" s="94"/>
      <c r="DR127" s="94"/>
      <c r="DS127" s="94"/>
      <c r="DT127" s="94"/>
      <c r="DU127" s="94"/>
      <c r="DV127" s="94"/>
      <c r="DW127" s="94"/>
      <c r="DX127" s="94"/>
      <c r="DY127" s="94"/>
      <c r="DZ127" s="94"/>
      <c r="EA127" s="94"/>
      <c r="EB127" s="94"/>
      <c r="EC127" s="94"/>
      <c r="ED127" s="94"/>
      <c r="EE127" s="94"/>
      <c r="EF127" s="94"/>
      <c r="EG127" s="94"/>
      <c r="EH127" s="94"/>
      <c r="EI127" s="94"/>
      <c r="EJ127" s="94"/>
      <c r="EK127" s="94"/>
      <c r="EL127" s="94"/>
      <c r="EM127" s="94"/>
      <c r="EN127" s="94"/>
      <c r="EO127" s="94"/>
      <c r="EP127" s="94"/>
      <c r="EQ127" s="94"/>
      <c r="ER127" s="94"/>
      <c r="ES127" s="94"/>
      <c r="ET127" s="94"/>
      <c r="EU127" s="94"/>
      <c r="EV127" s="94"/>
      <c r="EW127" s="94"/>
      <c r="EX127" s="94"/>
      <c r="EY127" s="94"/>
      <c r="EZ127" s="94"/>
      <c r="FA127" s="94"/>
      <c r="FB127" s="94"/>
      <c r="FC127" s="94"/>
      <c r="FD127" s="94"/>
      <c r="FE127" s="94"/>
      <c r="FF127" s="94"/>
      <c r="FG127" s="94"/>
      <c r="FH127" s="94"/>
      <c r="FI127" s="94"/>
      <c r="FJ127" s="94"/>
      <c r="FK127" s="94"/>
      <c r="FL127" s="94"/>
      <c r="FM127" s="94"/>
      <c r="FN127" s="94"/>
      <c r="FO127" s="94"/>
      <c r="FP127" s="94"/>
      <c r="FQ127" s="94"/>
      <c r="FR127" s="94"/>
      <c r="FS127" s="94"/>
      <c r="FT127" s="94"/>
      <c r="FU127" s="94"/>
      <c r="FV127" s="94"/>
      <c r="FW127" s="94"/>
      <c r="FX127" s="94"/>
      <c r="FY127" s="94"/>
      <c r="FZ127" s="94"/>
      <c r="GA127" s="94"/>
      <c r="GB127" s="94"/>
      <c r="GC127" s="94"/>
      <c r="GD127" s="94"/>
      <c r="GE127" s="94"/>
      <c r="GF127" s="94"/>
      <c r="GG127" s="94"/>
      <c r="GH127" s="94"/>
      <c r="GI127" s="94"/>
      <c r="GJ127" s="94"/>
      <c r="GK127" s="94"/>
      <c r="GL127" s="94"/>
      <c r="GM127" s="94"/>
      <c r="GN127" s="94"/>
      <c r="GO127" s="94"/>
      <c r="GP127" s="94"/>
      <c r="GQ127" s="94"/>
      <c r="GR127" s="94"/>
      <c r="GS127" s="94"/>
      <c r="GT127" s="94"/>
      <c r="GU127" s="94"/>
      <c r="GV127" s="94"/>
      <c r="GW127" s="94"/>
      <c r="GX127" s="94"/>
      <c r="GY127" s="94"/>
      <c r="GZ127" s="94"/>
      <c r="HA127" s="94"/>
      <c r="HB127" s="94"/>
      <c r="HC127" s="94"/>
      <c r="HD127" s="94"/>
      <c r="HE127" s="94"/>
      <c r="HF127" s="94"/>
      <c r="HG127" s="94"/>
      <c r="HH127" s="94"/>
      <c r="HI127" s="94"/>
      <c r="HJ127" s="94"/>
      <c r="HK127" s="94"/>
      <c r="HL127" s="94"/>
      <c r="HM127" s="94"/>
      <c r="HN127" s="94"/>
      <c r="HO127" s="94"/>
      <c r="HP127" s="94"/>
      <c r="HQ127" s="94"/>
      <c r="HR127" s="94"/>
      <c r="HS127" s="94"/>
      <c r="HT127" s="94"/>
      <c r="HU127" s="94"/>
      <c r="HV127" s="94"/>
      <c r="HW127" s="94"/>
      <c r="HX127" s="94"/>
      <c r="HY127" s="94"/>
      <c r="HZ127" s="94"/>
      <c r="IA127" s="94"/>
      <c r="IB127" s="94"/>
      <c r="IC127" s="94"/>
      <c r="ID127" s="94"/>
      <c r="IE127" s="94"/>
      <c r="IF127" s="94"/>
      <c r="IG127" s="94"/>
      <c r="IH127" s="94"/>
      <c r="II127" s="94"/>
      <c r="IJ127" s="94"/>
      <c r="IK127" s="94"/>
      <c r="IL127" s="94"/>
      <c r="IM127" s="94"/>
      <c r="IN127" s="94"/>
      <c r="IO127" s="94"/>
      <c r="IP127" s="94"/>
      <c r="IQ127" s="94"/>
      <c r="IR127" s="94"/>
      <c r="IS127" s="94"/>
      <c r="IT127" s="94"/>
      <c r="IU127" s="94"/>
      <c r="IV127" s="94"/>
    </row>
    <row r="128" spans="1:256" ht="77.25">
      <c r="A128" s="87" t="s">
        <v>387</v>
      </c>
      <c r="B128" s="74">
        <v>200</v>
      </c>
      <c r="C128" s="101" t="s">
        <v>388</v>
      </c>
      <c r="D128" s="92">
        <v>12400</v>
      </c>
      <c r="E128" s="92">
        <v>12355</v>
      </c>
      <c r="F128" s="93">
        <v>45</v>
      </c>
      <c r="G128" s="94"/>
      <c r="H128" s="95"/>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c r="BV128" s="94"/>
      <c r="BW128" s="94"/>
      <c r="BX128" s="94"/>
      <c r="BY128" s="94"/>
      <c r="BZ128" s="94"/>
      <c r="CA128" s="94"/>
      <c r="CB128" s="94"/>
      <c r="CC128" s="94"/>
      <c r="CD128" s="94"/>
      <c r="CE128" s="94"/>
      <c r="CF128" s="94"/>
      <c r="CG128" s="94"/>
      <c r="CH128" s="94"/>
      <c r="CI128" s="94"/>
      <c r="CJ128" s="94"/>
      <c r="CK128" s="94"/>
      <c r="CL128" s="94"/>
      <c r="CM128" s="94"/>
      <c r="CN128" s="94"/>
      <c r="CO128" s="94"/>
      <c r="CP128" s="94"/>
      <c r="CQ128" s="94"/>
      <c r="CR128" s="94"/>
      <c r="CS128" s="94"/>
      <c r="CT128" s="94"/>
      <c r="CU128" s="94"/>
      <c r="CV128" s="94"/>
      <c r="CW128" s="94"/>
      <c r="CX128" s="94"/>
      <c r="CY128" s="94"/>
      <c r="CZ128" s="94"/>
      <c r="DA128" s="94"/>
      <c r="DB128" s="94"/>
      <c r="DC128" s="94"/>
      <c r="DD128" s="94"/>
      <c r="DE128" s="94"/>
      <c r="DF128" s="94"/>
      <c r="DG128" s="94"/>
      <c r="DH128" s="94"/>
      <c r="DI128" s="94"/>
      <c r="DJ128" s="94"/>
      <c r="DK128" s="94"/>
      <c r="DL128" s="94"/>
      <c r="DM128" s="94"/>
      <c r="DN128" s="94"/>
      <c r="DO128" s="94"/>
      <c r="DP128" s="94"/>
      <c r="DQ128" s="94"/>
      <c r="DR128" s="94"/>
      <c r="DS128" s="94"/>
      <c r="DT128" s="94"/>
      <c r="DU128" s="94"/>
      <c r="DV128" s="94"/>
      <c r="DW128" s="94"/>
      <c r="DX128" s="94"/>
      <c r="DY128" s="94"/>
      <c r="DZ128" s="94"/>
      <c r="EA128" s="94"/>
      <c r="EB128" s="94"/>
      <c r="EC128" s="94"/>
      <c r="ED128" s="94"/>
      <c r="EE128" s="94"/>
      <c r="EF128" s="94"/>
      <c r="EG128" s="94"/>
      <c r="EH128" s="94"/>
      <c r="EI128" s="94"/>
      <c r="EJ128" s="94"/>
      <c r="EK128" s="94"/>
      <c r="EL128" s="94"/>
      <c r="EM128" s="94"/>
      <c r="EN128" s="94"/>
      <c r="EO128" s="94"/>
      <c r="EP128" s="94"/>
      <c r="EQ128" s="94"/>
      <c r="ER128" s="94"/>
      <c r="ES128" s="94"/>
      <c r="ET128" s="94"/>
      <c r="EU128" s="94"/>
      <c r="EV128" s="94"/>
      <c r="EW128" s="94"/>
      <c r="EX128" s="94"/>
      <c r="EY128" s="94"/>
      <c r="EZ128" s="94"/>
      <c r="FA128" s="94"/>
      <c r="FB128" s="94"/>
      <c r="FC128" s="94"/>
      <c r="FD128" s="94"/>
      <c r="FE128" s="94"/>
      <c r="FF128" s="94"/>
      <c r="FG128" s="94"/>
      <c r="FH128" s="94"/>
      <c r="FI128" s="94"/>
      <c r="FJ128" s="94"/>
      <c r="FK128" s="94"/>
      <c r="FL128" s="94"/>
      <c r="FM128" s="94"/>
      <c r="FN128" s="94"/>
      <c r="FO128" s="94"/>
      <c r="FP128" s="94"/>
      <c r="FQ128" s="94"/>
      <c r="FR128" s="94"/>
      <c r="FS128" s="94"/>
      <c r="FT128" s="94"/>
      <c r="FU128" s="94"/>
      <c r="FV128" s="94"/>
      <c r="FW128" s="94"/>
      <c r="FX128" s="94"/>
      <c r="FY128" s="94"/>
      <c r="FZ128" s="94"/>
      <c r="GA128" s="94"/>
      <c r="GB128" s="94"/>
      <c r="GC128" s="94"/>
      <c r="GD128" s="94"/>
      <c r="GE128" s="94"/>
      <c r="GF128" s="94"/>
      <c r="GG128" s="94"/>
      <c r="GH128" s="94"/>
      <c r="GI128" s="94"/>
      <c r="GJ128" s="94"/>
      <c r="GK128" s="94"/>
      <c r="GL128" s="94"/>
      <c r="GM128" s="94"/>
      <c r="GN128" s="94"/>
      <c r="GO128" s="94"/>
      <c r="GP128" s="94"/>
      <c r="GQ128" s="94"/>
      <c r="GR128" s="94"/>
      <c r="GS128" s="94"/>
      <c r="GT128" s="94"/>
      <c r="GU128" s="94"/>
      <c r="GV128" s="94"/>
      <c r="GW128" s="94"/>
      <c r="GX128" s="94"/>
      <c r="GY128" s="94"/>
      <c r="GZ128" s="94"/>
      <c r="HA128" s="94"/>
      <c r="HB128" s="94"/>
      <c r="HC128" s="94"/>
      <c r="HD128" s="94"/>
      <c r="HE128" s="94"/>
      <c r="HF128" s="94"/>
      <c r="HG128" s="94"/>
      <c r="HH128" s="94"/>
      <c r="HI128" s="94"/>
      <c r="HJ128" s="94"/>
      <c r="HK128" s="94"/>
      <c r="HL128" s="94"/>
      <c r="HM128" s="94"/>
      <c r="HN128" s="94"/>
      <c r="HO128" s="94"/>
      <c r="HP128" s="94"/>
      <c r="HQ128" s="94"/>
      <c r="HR128" s="94"/>
      <c r="HS128" s="94"/>
      <c r="HT128" s="94"/>
      <c r="HU128" s="94"/>
      <c r="HV128" s="94"/>
      <c r="HW128" s="94"/>
      <c r="HX128" s="94"/>
      <c r="HY128" s="94"/>
      <c r="HZ128" s="94"/>
      <c r="IA128" s="94"/>
      <c r="IB128" s="94"/>
      <c r="IC128" s="94"/>
      <c r="ID128" s="94"/>
      <c r="IE128" s="94"/>
      <c r="IF128" s="94"/>
      <c r="IG128" s="94"/>
      <c r="IH128" s="94"/>
      <c r="II128" s="94"/>
      <c r="IJ128" s="94"/>
      <c r="IK128" s="94"/>
      <c r="IL128" s="94"/>
      <c r="IM128" s="94"/>
      <c r="IN128" s="94"/>
      <c r="IO128" s="94"/>
      <c r="IP128" s="94"/>
      <c r="IQ128" s="94"/>
      <c r="IR128" s="94"/>
      <c r="IS128" s="94"/>
      <c r="IT128" s="94"/>
      <c r="IU128" s="94"/>
      <c r="IV128" s="94"/>
    </row>
    <row r="129" spans="1:256" ht="26.25">
      <c r="A129" s="87" t="s">
        <v>164</v>
      </c>
      <c r="B129" s="81">
        <v>200</v>
      </c>
      <c r="C129" s="101" t="s">
        <v>389</v>
      </c>
      <c r="D129" s="92">
        <v>12400</v>
      </c>
      <c r="E129" s="92">
        <v>12355</v>
      </c>
      <c r="F129" s="93">
        <v>45</v>
      </c>
      <c r="G129" s="94"/>
      <c r="H129" s="95"/>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c r="AO129" s="94"/>
      <c r="AP129" s="94"/>
      <c r="AQ129" s="94"/>
      <c r="AR129" s="94"/>
      <c r="AS129" s="94"/>
      <c r="AT129" s="94"/>
      <c r="AU129" s="94"/>
      <c r="AV129" s="94"/>
      <c r="AW129" s="94"/>
      <c r="AX129" s="94"/>
      <c r="AY129" s="94"/>
      <c r="AZ129" s="94"/>
      <c r="BA129" s="94"/>
      <c r="BB129" s="94"/>
      <c r="BC129" s="94"/>
      <c r="BD129" s="94"/>
      <c r="BE129" s="94"/>
      <c r="BF129" s="94"/>
      <c r="BG129" s="94"/>
      <c r="BH129" s="94"/>
      <c r="BI129" s="94"/>
      <c r="BJ129" s="94"/>
      <c r="BK129" s="94"/>
      <c r="BL129" s="94"/>
      <c r="BM129" s="94"/>
      <c r="BN129" s="94"/>
      <c r="BO129" s="94"/>
      <c r="BP129" s="94"/>
      <c r="BQ129" s="94"/>
      <c r="BR129" s="94"/>
      <c r="BS129" s="94"/>
      <c r="BT129" s="94"/>
      <c r="BU129" s="94"/>
      <c r="BV129" s="94"/>
      <c r="BW129" s="94"/>
      <c r="BX129" s="94"/>
      <c r="BY129" s="94"/>
      <c r="BZ129" s="94"/>
      <c r="CA129" s="94"/>
      <c r="CB129" s="94"/>
      <c r="CC129" s="94"/>
      <c r="CD129" s="94"/>
      <c r="CE129" s="94"/>
      <c r="CF129" s="94"/>
      <c r="CG129" s="94"/>
      <c r="CH129" s="94"/>
      <c r="CI129" s="94"/>
      <c r="CJ129" s="94"/>
      <c r="CK129" s="94"/>
      <c r="CL129" s="94"/>
      <c r="CM129" s="94"/>
      <c r="CN129" s="94"/>
      <c r="CO129" s="94"/>
      <c r="CP129" s="94"/>
      <c r="CQ129" s="94"/>
      <c r="CR129" s="94"/>
      <c r="CS129" s="94"/>
      <c r="CT129" s="94"/>
      <c r="CU129" s="94"/>
      <c r="CV129" s="94"/>
      <c r="CW129" s="94"/>
      <c r="CX129" s="94"/>
      <c r="CY129" s="94"/>
      <c r="CZ129" s="94"/>
      <c r="DA129" s="94"/>
      <c r="DB129" s="94"/>
      <c r="DC129" s="94"/>
      <c r="DD129" s="94"/>
      <c r="DE129" s="94"/>
      <c r="DF129" s="94"/>
      <c r="DG129" s="94"/>
      <c r="DH129" s="94"/>
      <c r="DI129" s="94"/>
      <c r="DJ129" s="94"/>
      <c r="DK129" s="94"/>
      <c r="DL129" s="94"/>
      <c r="DM129" s="94"/>
      <c r="DN129" s="94"/>
      <c r="DO129" s="94"/>
      <c r="DP129" s="94"/>
      <c r="DQ129" s="94"/>
      <c r="DR129" s="94"/>
      <c r="DS129" s="94"/>
      <c r="DT129" s="94"/>
      <c r="DU129" s="94"/>
      <c r="DV129" s="94"/>
      <c r="DW129" s="94"/>
      <c r="DX129" s="94"/>
      <c r="DY129" s="94"/>
      <c r="DZ129" s="94"/>
      <c r="EA129" s="94"/>
      <c r="EB129" s="94"/>
      <c r="EC129" s="94"/>
      <c r="ED129" s="94"/>
      <c r="EE129" s="94"/>
      <c r="EF129" s="94"/>
      <c r="EG129" s="94"/>
      <c r="EH129" s="94"/>
      <c r="EI129" s="94"/>
      <c r="EJ129" s="94"/>
      <c r="EK129" s="94"/>
      <c r="EL129" s="94"/>
      <c r="EM129" s="94"/>
      <c r="EN129" s="94"/>
      <c r="EO129" s="94"/>
      <c r="EP129" s="94"/>
      <c r="EQ129" s="94"/>
      <c r="ER129" s="94"/>
      <c r="ES129" s="94"/>
      <c r="ET129" s="94"/>
      <c r="EU129" s="94"/>
      <c r="EV129" s="94"/>
      <c r="EW129" s="94"/>
      <c r="EX129" s="94"/>
      <c r="EY129" s="94"/>
      <c r="EZ129" s="94"/>
      <c r="FA129" s="94"/>
      <c r="FB129" s="94"/>
      <c r="FC129" s="94"/>
      <c r="FD129" s="94"/>
      <c r="FE129" s="94"/>
      <c r="FF129" s="94"/>
      <c r="FG129" s="94"/>
      <c r="FH129" s="94"/>
      <c r="FI129" s="94"/>
      <c r="FJ129" s="94"/>
      <c r="FK129" s="94"/>
      <c r="FL129" s="94"/>
      <c r="FM129" s="94"/>
      <c r="FN129" s="94"/>
      <c r="FO129" s="94"/>
      <c r="FP129" s="94"/>
      <c r="FQ129" s="94"/>
      <c r="FR129" s="94"/>
      <c r="FS129" s="94"/>
      <c r="FT129" s="94"/>
      <c r="FU129" s="94"/>
      <c r="FV129" s="94"/>
      <c r="FW129" s="94"/>
      <c r="FX129" s="94"/>
      <c r="FY129" s="94"/>
      <c r="FZ129" s="94"/>
      <c r="GA129" s="94"/>
      <c r="GB129" s="94"/>
      <c r="GC129" s="94"/>
      <c r="GD129" s="94"/>
      <c r="GE129" s="94"/>
      <c r="GF129" s="94"/>
      <c r="GG129" s="94"/>
      <c r="GH129" s="94"/>
      <c r="GI129" s="94"/>
      <c r="GJ129" s="94"/>
      <c r="GK129" s="94"/>
      <c r="GL129" s="94"/>
      <c r="GM129" s="94"/>
      <c r="GN129" s="94"/>
      <c r="GO129" s="94"/>
      <c r="GP129" s="94"/>
      <c r="GQ129" s="94"/>
      <c r="GR129" s="94"/>
      <c r="GS129" s="94"/>
      <c r="GT129" s="94"/>
      <c r="GU129" s="94"/>
      <c r="GV129" s="94"/>
      <c r="GW129" s="94"/>
      <c r="GX129" s="94"/>
      <c r="GY129" s="94"/>
      <c r="GZ129" s="94"/>
      <c r="HA129" s="94"/>
      <c r="HB129" s="94"/>
      <c r="HC129" s="94"/>
      <c r="HD129" s="94"/>
      <c r="HE129" s="94"/>
      <c r="HF129" s="94"/>
      <c r="HG129" s="94"/>
      <c r="HH129" s="94"/>
      <c r="HI129" s="94"/>
      <c r="HJ129" s="94"/>
      <c r="HK129" s="94"/>
      <c r="HL129" s="94"/>
      <c r="HM129" s="94"/>
      <c r="HN129" s="94"/>
      <c r="HO129" s="94"/>
      <c r="HP129" s="94"/>
      <c r="HQ129" s="94"/>
      <c r="HR129" s="94"/>
      <c r="HS129" s="94"/>
      <c r="HT129" s="94"/>
      <c r="HU129" s="94"/>
      <c r="HV129" s="94"/>
      <c r="HW129" s="94"/>
      <c r="HX129" s="94"/>
      <c r="HY129" s="94"/>
      <c r="HZ129" s="94"/>
      <c r="IA129" s="94"/>
      <c r="IB129" s="94"/>
      <c r="IC129" s="94"/>
      <c r="ID129" s="94"/>
      <c r="IE129" s="94"/>
      <c r="IF129" s="94"/>
      <c r="IG129" s="94"/>
      <c r="IH129" s="94"/>
      <c r="II129" s="94"/>
      <c r="IJ129" s="94"/>
      <c r="IK129" s="94"/>
      <c r="IL129" s="94"/>
      <c r="IM129" s="94"/>
      <c r="IN129" s="94"/>
      <c r="IO129" s="94"/>
      <c r="IP129" s="94"/>
      <c r="IQ129" s="94"/>
      <c r="IR129" s="94"/>
      <c r="IS129" s="94"/>
      <c r="IT129" s="94"/>
      <c r="IU129" s="94"/>
      <c r="IV129" s="94"/>
    </row>
    <row r="130" spans="1:256" ht="15">
      <c r="A130" s="103" t="s">
        <v>121</v>
      </c>
      <c r="B130" s="74">
        <v>200</v>
      </c>
      <c r="C130" s="101" t="s">
        <v>390</v>
      </c>
      <c r="D130" s="92">
        <v>12400</v>
      </c>
      <c r="E130" s="92">
        <v>12355</v>
      </c>
      <c r="F130" s="79">
        <v>45</v>
      </c>
      <c r="G130" s="94"/>
      <c r="H130" s="95"/>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c r="BV130" s="94"/>
      <c r="BW130" s="94"/>
      <c r="BX130" s="94"/>
      <c r="BY130" s="94"/>
      <c r="BZ130" s="94"/>
      <c r="CA130" s="94"/>
      <c r="CB130" s="94"/>
      <c r="CC130" s="94"/>
      <c r="CD130" s="94"/>
      <c r="CE130" s="94"/>
      <c r="CF130" s="94"/>
      <c r="CG130" s="94"/>
      <c r="CH130" s="94"/>
      <c r="CI130" s="94"/>
      <c r="CJ130" s="94"/>
      <c r="CK130" s="94"/>
      <c r="CL130" s="94"/>
      <c r="CM130" s="94"/>
      <c r="CN130" s="94"/>
      <c r="CO130" s="94"/>
      <c r="CP130" s="94"/>
      <c r="CQ130" s="94"/>
      <c r="CR130" s="94"/>
      <c r="CS130" s="94"/>
      <c r="CT130" s="94"/>
      <c r="CU130" s="94"/>
      <c r="CV130" s="94"/>
      <c r="CW130" s="94"/>
      <c r="CX130" s="94"/>
      <c r="CY130" s="94"/>
      <c r="CZ130" s="94"/>
      <c r="DA130" s="94"/>
      <c r="DB130" s="94"/>
      <c r="DC130" s="94"/>
      <c r="DD130" s="94"/>
      <c r="DE130" s="94"/>
      <c r="DF130" s="94"/>
      <c r="DG130" s="94"/>
      <c r="DH130" s="94"/>
      <c r="DI130" s="94"/>
      <c r="DJ130" s="94"/>
      <c r="DK130" s="94"/>
      <c r="DL130" s="94"/>
      <c r="DM130" s="94"/>
      <c r="DN130" s="94"/>
      <c r="DO130" s="94"/>
      <c r="DP130" s="94"/>
      <c r="DQ130" s="94"/>
      <c r="DR130" s="94"/>
      <c r="DS130" s="94"/>
      <c r="DT130" s="94"/>
      <c r="DU130" s="94"/>
      <c r="DV130" s="94"/>
      <c r="DW130" s="94"/>
      <c r="DX130" s="94"/>
      <c r="DY130" s="94"/>
      <c r="DZ130" s="94"/>
      <c r="EA130" s="94"/>
      <c r="EB130" s="94"/>
      <c r="EC130" s="94"/>
      <c r="ED130" s="94"/>
      <c r="EE130" s="94"/>
      <c r="EF130" s="94"/>
      <c r="EG130" s="94"/>
      <c r="EH130" s="94"/>
      <c r="EI130" s="94"/>
      <c r="EJ130" s="94"/>
      <c r="EK130" s="94"/>
      <c r="EL130" s="94"/>
      <c r="EM130" s="94"/>
      <c r="EN130" s="94"/>
      <c r="EO130" s="94"/>
      <c r="EP130" s="94"/>
      <c r="EQ130" s="94"/>
      <c r="ER130" s="94"/>
      <c r="ES130" s="94"/>
      <c r="ET130" s="94"/>
      <c r="EU130" s="94"/>
      <c r="EV130" s="94"/>
      <c r="EW130" s="94"/>
      <c r="EX130" s="94"/>
      <c r="EY130" s="94"/>
      <c r="EZ130" s="94"/>
      <c r="FA130" s="94"/>
      <c r="FB130" s="94"/>
      <c r="FC130" s="94"/>
      <c r="FD130" s="94"/>
      <c r="FE130" s="94"/>
      <c r="FF130" s="94"/>
      <c r="FG130" s="94"/>
      <c r="FH130" s="94"/>
      <c r="FI130" s="94"/>
      <c r="FJ130" s="94"/>
      <c r="FK130" s="94"/>
      <c r="FL130" s="94"/>
      <c r="FM130" s="94"/>
      <c r="FN130" s="94"/>
      <c r="FO130" s="94"/>
      <c r="FP130" s="94"/>
      <c r="FQ130" s="94"/>
      <c r="FR130" s="94"/>
      <c r="FS130" s="94"/>
      <c r="FT130" s="94"/>
      <c r="FU130" s="94"/>
      <c r="FV130" s="94"/>
      <c r="FW130" s="94"/>
      <c r="FX130" s="94"/>
      <c r="FY130" s="94"/>
      <c r="FZ130" s="94"/>
      <c r="GA130" s="94"/>
      <c r="GB130" s="94"/>
      <c r="GC130" s="94"/>
      <c r="GD130" s="94"/>
      <c r="GE130" s="94"/>
      <c r="GF130" s="94"/>
      <c r="GG130" s="94"/>
      <c r="GH130" s="94"/>
      <c r="GI130" s="94"/>
      <c r="GJ130" s="94"/>
      <c r="GK130" s="94"/>
      <c r="GL130" s="94"/>
      <c r="GM130" s="94"/>
      <c r="GN130" s="94"/>
      <c r="GO130" s="94"/>
      <c r="GP130" s="94"/>
      <c r="GQ130" s="94"/>
      <c r="GR130" s="94"/>
      <c r="GS130" s="94"/>
      <c r="GT130" s="94"/>
      <c r="GU130" s="94"/>
      <c r="GV130" s="94"/>
      <c r="GW130" s="94"/>
      <c r="GX130" s="94"/>
      <c r="GY130" s="94"/>
      <c r="GZ130" s="94"/>
      <c r="HA130" s="94"/>
      <c r="HB130" s="94"/>
      <c r="HC130" s="94"/>
      <c r="HD130" s="94"/>
      <c r="HE130" s="94"/>
      <c r="HF130" s="94"/>
      <c r="HG130" s="94"/>
      <c r="HH130" s="94"/>
      <c r="HI130" s="94"/>
      <c r="HJ130" s="94"/>
      <c r="HK130" s="94"/>
      <c r="HL130" s="94"/>
      <c r="HM130" s="94"/>
      <c r="HN130" s="94"/>
      <c r="HO130" s="94"/>
      <c r="HP130" s="94"/>
      <c r="HQ130" s="94"/>
      <c r="HR130" s="94"/>
      <c r="HS130" s="94"/>
      <c r="HT130" s="94"/>
      <c r="HU130" s="94"/>
      <c r="HV130" s="94"/>
      <c r="HW130" s="94"/>
      <c r="HX130" s="94"/>
      <c r="HY130" s="94"/>
      <c r="HZ130" s="94"/>
      <c r="IA130" s="94"/>
      <c r="IB130" s="94"/>
      <c r="IC130" s="94"/>
      <c r="ID130" s="94"/>
      <c r="IE130" s="94"/>
      <c r="IF130" s="94"/>
      <c r="IG130" s="94"/>
      <c r="IH130" s="94"/>
      <c r="II130" s="94"/>
      <c r="IJ130" s="94"/>
      <c r="IK130" s="94"/>
      <c r="IL130" s="94"/>
      <c r="IM130" s="94"/>
      <c r="IN130" s="94"/>
      <c r="IO130" s="94"/>
      <c r="IP130" s="94"/>
      <c r="IQ130" s="94"/>
      <c r="IR130" s="94"/>
      <c r="IS130" s="94"/>
      <c r="IT130" s="94"/>
      <c r="IU130" s="94"/>
      <c r="IV130" s="94"/>
    </row>
    <row r="131" spans="1:256" ht="15">
      <c r="A131" s="103" t="s">
        <v>127</v>
      </c>
      <c r="B131" s="81">
        <v>200</v>
      </c>
      <c r="C131" s="101" t="s">
        <v>391</v>
      </c>
      <c r="D131" s="92">
        <v>12400</v>
      </c>
      <c r="E131" s="92">
        <v>12355</v>
      </c>
      <c r="F131" s="93">
        <v>45</v>
      </c>
      <c r="G131" s="94"/>
      <c r="H131" s="95"/>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c r="BV131" s="94"/>
      <c r="BW131" s="94"/>
      <c r="BX131" s="94"/>
      <c r="BY131" s="94"/>
      <c r="BZ131" s="94"/>
      <c r="CA131" s="94"/>
      <c r="CB131" s="94"/>
      <c r="CC131" s="94"/>
      <c r="CD131" s="94"/>
      <c r="CE131" s="94"/>
      <c r="CF131" s="94"/>
      <c r="CG131" s="94"/>
      <c r="CH131" s="94"/>
      <c r="CI131" s="94"/>
      <c r="CJ131" s="94"/>
      <c r="CK131" s="94"/>
      <c r="CL131" s="94"/>
      <c r="CM131" s="94"/>
      <c r="CN131" s="94"/>
      <c r="CO131" s="94"/>
      <c r="CP131" s="94"/>
      <c r="CQ131" s="94"/>
      <c r="CR131" s="94"/>
      <c r="CS131" s="94"/>
      <c r="CT131" s="94"/>
      <c r="CU131" s="94"/>
      <c r="CV131" s="94"/>
      <c r="CW131" s="94"/>
      <c r="CX131" s="94"/>
      <c r="CY131" s="94"/>
      <c r="CZ131" s="94"/>
      <c r="DA131" s="94"/>
      <c r="DB131" s="94"/>
      <c r="DC131" s="94"/>
      <c r="DD131" s="94"/>
      <c r="DE131" s="94"/>
      <c r="DF131" s="94"/>
      <c r="DG131" s="94"/>
      <c r="DH131" s="94"/>
      <c r="DI131" s="94"/>
      <c r="DJ131" s="94"/>
      <c r="DK131" s="94"/>
      <c r="DL131" s="94"/>
      <c r="DM131" s="94"/>
      <c r="DN131" s="94"/>
      <c r="DO131" s="94"/>
      <c r="DP131" s="94"/>
      <c r="DQ131" s="94"/>
      <c r="DR131" s="94"/>
      <c r="DS131" s="94"/>
      <c r="DT131" s="94"/>
      <c r="DU131" s="94"/>
      <c r="DV131" s="94"/>
      <c r="DW131" s="94"/>
      <c r="DX131" s="94"/>
      <c r="DY131" s="94"/>
      <c r="DZ131" s="94"/>
      <c r="EA131" s="94"/>
      <c r="EB131" s="94"/>
      <c r="EC131" s="94"/>
      <c r="ED131" s="94"/>
      <c r="EE131" s="94"/>
      <c r="EF131" s="94"/>
      <c r="EG131" s="94"/>
      <c r="EH131" s="94"/>
      <c r="EI131" s="94"/>
      <c r="EJ131" s="94"/>
      <c r="EK131" s="94"/>
      <c r="EL131" s="94"/>
      <c r="EM131" s="94"/>
      <c r="EN131" s="94"/>
      <c r="EO131" s="94"/>
      <c r="EP131" s="94"/>
      <c r="EQ131" s="94"/>
      <c r="ER131" s="94"/>
      <c r="ES131" s="94"/>
      <c r="ET131" s="94"/>
      <c r="EU131" s="94"/>
      <c r="EV131" s="94"/>
      <c r="EW131" s="94"/>
      <c r="EX131" s="94"/>
      <c r="EY131" s="94"/>
      <c r="EZ131" s="94"/>
      <c r="FA131" s="94"/>
      <c r="FB131" s="94"/>
      <c r="FC131" s="94"/>
      <c r="FD131" s="94"/>
      <c r="FE131" s="94"/>
      <c r="FF131" s="94"/>
      <c r="FG131" s="94"/>
      <c r="FH131" s="94"/>
      <c r="FI131" s="94"/>
      <c r="FJ131" s="94"/>
      <c r="FK131" s="94"/>
      <c r="FL131" s="94"/>
      <c r="FM131" s="94"/>
      <c r="FN131" s="94"/>
      <c r="FO131" s="94"/>
      <c r="FP131" s="94"/>
      <c r="FQ131" s="94"/>
      <c r="FR131" s="94"/>
      <c r="FS131" s="94"/>
      <c r="FT131" s="94"/>
      <c r="FU131" s="94"/>
      <c r="FV131" s="94"/>
      <c r="FW131" s="94"/>
      <c r="FX131" s="94"/>
      <c r="FY131" s="94"/>
      <c r="FZ131" s="94"/>
      <c r="GA131" s="94"/>
      <c r="GB131" s="94"/>
      <c r="GC131" s="94"/>
      <c r="GD131" s="94"/>
      <c r="GE131" s="94"/>
      <c r="GF131" s="94"/>
      <c r="GG131" s="94"/>
      <c r="GH131" s="94"/>
      <c r="GI131" s="94"/>
      <c r="GJ131" s="94"/>
      <c r="GK131" s="94"/>
      <c r="GL131" s="94"/>
      <c r="GM131" s="94"/>
      <c r="GN131" s="94"/>
      <c r="GO131" s="94"/>
      <c r="GP131" s="94"/>
      <c r="GQ131" s="94"/>
      <c r="GR131" s="94"/>
      <c r="GS131" s="94"/>
      <c r="GT131" s="94"/>
      <c r="GU131" s="94"/>
      <c r="GV131" s="94"/>
      <c r="GW131" s="94"/>
      <c r="GX131" s="94"/>
      <c r="GY131" s="94"/>
      <c r="GZ131" s="94"/>
      <c r="HA131" s="94"/>
      <c r="HB131" s="94"/>
      <c r="HC131" s="94"/>
      <c r="HD131" s="94"/>
      <c r="HE131" s="94"/>
      <c r="HF131" s="94"/>
      <c r="HG131" s="94"/>
      <c r="HH131" s="94"/>
      <c r="HI131" s="94"/>
      <c r="HJ131" s="94"/>
      <c r="HK131" s="94"/>
      <c r="HL131" s="94"/>
      <c r="HM131" s="94"/>
      <c r="HN131" s="94"/>
      <c r="HO131" s="94"/>
      <c r="HP131" s="94"/>
      <c r="HQ131" s="94"/>
      <c r="HR131" s="94"/>
      <c r="HS131" s="94"/>
      <c r="HT131" s="94"/>
      <c r="HU131" s="94"/>
      <c r="HV131" s="94"/>
      <c r="HW131" s="94"/>
      <c r="HX131" s="94"/>
      <c r="HY131" s="94"/>
      <c r="HZ131" s="94"/>
      <c r="IA131" s="94"/>
      <c r="IB131" s="94"/>
      <c r="IC131" s="94"/>
      <c r="ID131" s="94"/>
      <c r="IE131" s="94"/>
      <c r="IF131" s="94"/>
      <c r="IG131" s="94"/>
      <c r="IH131" s="94"/>
      <c r="II131" s="94"/>
      <c r="IJ131" s="94"/>
      <c r="IK131" s="94"/>
      <c r="IL131" s="94"/>
      <c r="IM131" s="94"/>
      <c r="IN131" s="94"/>
      <c r="IO131" s="94"/>
      <c r="IP131" s="94"/>
      <c r="IQ131" s="94"/>
      <c r="IR131" s="94"/>
      <c r="IS131" s="94"/>
      <c r="IT131" s="94"/>
      <c r="IU131" s="94"/>
      <c r="IV131" s="94"/>
    </row>
    <row r="132" spans="1:256" ht="15">
      <c r="A132" s="103" t="s">
        <v>131</v>
      </c>
      <c r="B132" s="81">
        <v>200</v>
      </c>
      <c r="C132" s="101" t="s">
        <v>392</v>
      </c>
      <c r="D132" s="104">
        <v>12400</v>
      </c>
      <c r="E132" s="104">
        <v>12355</v>
      </c>
      <c r="F132" s="79">
        <v>45</v>
      </c>
      <c r="G132" s="94"/>
      <c r="H132" s="95"/>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c r="BV132" s="94"/>
      <c r="BW132" s="94"/>
      <c r="BX132" s="94"/>
      <c r="BY132" s="94"/>
      <c r="BZ132" s="94"/>
      <c r="CA132" s="94"/>
      <c r="CB132" s="94"/>
      <c r="CC132" s="94"/>
      <c r="CD132" s="94"/>
      <c r="CE132" s="94"/>
      <c r="CF132" s="94"/>
      <c r="CG132" s="94"/>
      <c r="CH132" s="94"/>
      <c r="CI132" s="94"/>
      <c r="CJ132" s="94"/>
      <c r="CK132" s="94"/>
      <c r="CL132" s="94"/>
      <c r="CM132" s="94"/>
      <c r="CN132" s="94"/>
      <c r="CO132" s="94"/>
      <c r="CP132" s="94"/>
      <c r="CQ132" s="94"/>
      <c r="CR132" s="94"/>
      <c r="CS132" s="94"/>
      <c r="CT132" s="94"/>
      <c r="CU132" s="94"/>
      <c r="CV132" s="94"/>
      <c r="CW132" s="94"/>
      <c r="CX132" s="94"/>
      <c r="CY132" s="94"/>
      <c r="CZ132" s="94"/>
      <c r="DA132" s="94"/>
      <c r="DB132" s="94"/>
      <c r="DC132" s="94"/>
      <c r="DD132" s="94"/>
      <c r="DE132" s="94"/>
      <c r="DF132" s="94"/>
      <c r="DG132" s="94"/>
      <c r="DH132" s="94"/>
      <c r="DI132" s="94"/>
      <c r="DJ132" s="94"/>
      <c r="DK132" s="94"/>
      <c r="DL132" s="94"/>
      <c r="DM132" s="94"/>
      <c r="DN132" s="94"/>
      <c r="DO132" s="94"/>
      <c r="DP132" s="94"/>
      <c r="DQ132" s="94"/>
      <c r="DR132" s="94"/>
      <c r="DS132" s="94"/>
      <c r="DT132" s="94"/>
      <c r="DU132" s="94"/>
      <c r="DV132" s="94"/>
      <c r="DW132" s="94"/>
      <c r="DX132" s="94"/>
      <c r="DY132" s="94"/>
      <c r="DZ132" s="94"/>
      <c r="EA132" s="94"/>
      <c r="EB132" s="94"/>
      <c r="EC132" s="94"/>
      <c r="ED132" s="94"/>
      <c r="EE132" s="94"/>
      <c r="EF132" s="94"/>
      <c r="EG132" s="94"/>
      <c r="EH132" s="94"/>
      <c r="EI132" s="94"/>
      <c r="EJ132" s="94"/>
      <c r="EK132" s="94"/>
      <c r="EL132" s="94"/>
      <c r="EM132" s="94"/>
      <c r="EN132" s="94"/>
      <c r="EO132" s="94"/>
      <c r="EP132" s="94"/>
      <c r="EQ132" s="94"/>
      <c r="ER132" s="94"/>
      <c r="ES132" s="94"/>
      <c r="ET132" s="94"/>
      <c r="EU132" s="94"/>
      <c r="EV132" s="94"/>
      <c r="EW132" s="94"/>
      <c r="EX132" s="94"/>
      <c r="EY132" s="94"/>
      <c r="EZ132" s="94"/>
      <c r="FA132" s="94"/>
      <c r="FB132" s="94"/>
      <c r="FC132" s="94"/>
      <c r="FD132" s="94"/>
      <c r="FE132" s="94"/>
      <c r="FF132" s="94"/>
      <c r="FG132" s="94"/>
      <c r="FH132" s="94"/>
      <c r="FI132" s="94"/>
      <c r="FJ132" s="94"/>
      <c r="FK132" s="94"/>
      <c r="FL132" s="94"/>
      <c r="FM132" s="94"/>
      <c r="FN132" s="94"/>
      <c r="FO132" s="94"/>
      <c r="FP132" s="94"/>
      <c r="FQ132" s="94"/>
      <c r="FR132" s="94"/>
      <c r="FS132" s="94"/>
      <c r="FT132" s="94"/>
      <c r="FU132" s="94"/>
      <c r="FV132" s="94"/>
      <c r="FW132" s="94"/>
      <c r="FX132" s="94"/>
      <c r="FY132" s="94"/>
      <c r="FZ132" s="94"/>
      <c r="GA132" s="94"/>
      <c r="GB132" s="94"/>
      <c r="GC132" s="94"/>
      <c r="GD132" s="94"/>
      <c r="GE132" s="94"/>
      <c r="GF132" s="94"/>
      <c r="GG132" s="94"/>
      <c r="GH132" s="94"/>
      <c r="GI132" s="94"/>
      <c r="GJ132" s="94"/>
      <c r="GK132" s="94"/>
      <c r="GL132" s="94"/>
      <c r="GM132" s="94"/>
      <c r="GN132" s="94"/>
      <c r="GO132" s="94"/>
      <c r="GP132" s="94"/>
      <c r="GQ132" s="94"/>
      <c r="GR132" s="94"/>
      <c r="GS132" s="94"/>
      <c r="GT132" s="94"/>
      <c r="GU132" s="94"/>
      <c r="GV132" s="94"/>
      <c r="GW132" s="94"/>
      <c r="GX132" s="94"/>
      <c r="GY132" s="94"/>
      <c r="GZ132" s="94"/>
      <c r="HA132" s="94"/>
      <c r="HB132" s="94"/>
      <c r="HC132" s="94"/>
      <c r="HD132" s="94"/>
      <c r="HE132" s="94"/>
      <c r="HF132" s="94"/>
      <c r="HG132" s="94"/>
      <c r="HH132" s="94"/>
      <c r="HI132" s="94"/>
      <c r="HJ132" s="94"/>
      <c r="HK132" s="94"/>
      <c r="HL132" s="94"/>
      <c r="HM132" s="94"/>
      <c r="HN132" s="94"/>
      <c r="HO132" s="94"/>
      <c r="HP132" s="94"/>
      <c r="HQ132" s="94"/>
      <c r="HR132" s="94"/>
      <c r="HS132" s="94"/>
      <c r="HT132" s="94"/>
      <c r="HU132" s="94"/>
      <c r="HV132" s="94"/>
      <c r="HW132" s="94"/>
      <c r="HX132" s="94"/>
      <c r="HY132" s="94"/>
      <c r="HZ132" s="94"/>
      <c r="IA132" s="94"/>
      <c r="IB132" s="94"/>
      <c r="IC132" s="94"/>
      <c r="ID132" s="94"/>
      <c r="IE132" s="94"/>
      <c r="IF132" s="94"/>
      <c r="IG132" s="94"/>
      <c r="IH132" s="94"/>
      <c r="II132" s="94"/>
      <c r="IJ132" s="94"/>
      <c r="IK132" s="94"/>
      <c r="IL132" s="94"/>
      <c r="IM132" s="94"/>
      <c r="IN132" s="94"/>
      <c r="IO132" s="94"/>
      <c r="IP132" s="94"/>
      <c r="IQ132" s="94"/>
      <c r="IR132" s="94"/>
      <c r="IS132" s="94"/>
      <c r="IT132" s="94"/>
      <c r="IU132" s="94"/>
      <c r="IV132" s="94"/>
    </row>
    <row r="133" spans="1:256" ht="64.5">
      <c r="A133" s="91" t="s">
        <v>393</v>
      </c>
      <c r="B133" s="81">
        <v>200</v>
      </c>
      <c r="C133" s="101" t="s">
        <v>394</v>
      </c>
      <c r="D133" s="92">
        <v>148100</v>
      </c>
      <c r="E133" s="92">
        <v>148100</v>
      </c>
      <c r="F133" s="98">
        <v>0</v>
      </c>
      <c r="G133" s="94"/>
      <c r="H133" s="95"/>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c r="AO133" s="94"/>
      <c r="AP133" s="94"/>
      <c r="AQ133" s="94"/>
      <c r="AR133" s="94"/>
      <c r="AS133" s="94"/>
      <c r="AT133" s="94"/>
      <c r="AU133" s="94"/>
      <c r="AV133" s="94"/>
      <c r="AW133" s="94"/>
      <c r="AX133" s="94"/>
      <c r="AY133" s="94"/>
      <c r="AZ133" s="94"/>
      <c r="BA133" s="94"/>
      <c r="BB133" s="94"/>
      <c r="BC133" s="94"/>
      <c r="BD133" s="94"/>
      <c r="BE133" s="94"/>
      <c r="BF133" s="94"/>
      <c r="BG133" s="94"/>
      <c r="BH133" s="94"/>
      <c r="BI133" s="94"/>
      <c r="BJ133" s="94"/>
      <c r="BK133" s="94"/>
      <c r="BL133" s="94"/>
      <c r="BM133" s="94"/>
      <c r="BN133" s="94"/>
      <c r="BO133" s="94"/>
      <c r="BP133" s="94"/>
      <c r="BQ133" s="94"/>
      <c r="BR133" s="94"/>
      <c r="BS133" s="94"/>
      <c r="BT133" s="94"/>
      <c r="BU133" s="94"/>
      <c r="BV133" s="94"/>
      <c r="BW133" s="94"/>
      <c r="BX133" s="94"/>
      <c r="BY133" s="94"/>
      <c r="BZ133" s="94"/>
      <c r="CA133" s="94"/>
      <c r="CB133" s="94"/>
      <c r="CC133" s="94"/>
      <c r="CD133" s="94"/>
      <c r="CE133" s="94"/>
      <c r="CF133" s="94"/>
      <c r="CG133" s="94"/>
      <c r="CH133" s="94"/>
      <c r="CI133" s="94"/>
      <c r="CJ133" s="94"/>
      <c r="CK133" s="94"/>
      <c r="CL133" s="94"/>
      <c r="CM133" s="94"/>
      <c r="CN133" s="94"/>
      <c r="CO133" s="94"/>
      <c r="CP133" s="94"/>
      <c r="CQ133" s="94"/>
      <c r="CR133" s="94"/>
      <c r="CS133" s="94"/>
      <c r="CT133" s="94"/>
      <c r="CU133" s="94"/>
      <c r="CV133" s="94"/>
      <c r="CW133" s="94"/>
      <c r="CX133" s="94"/>
      <c r="CY133" s="94"/>
      <c r="CZ133" s="94"/>
      <c r="DA133" s="94"/>
      <c r="DB133" s="94"/>
      <c r="DC133" s="94"/>
      <c r="DD133" s="94"/>
      <c r="DE133" s="94"/>
      <c r="DF133" s="94"/>
      <c r="DG133" s="94"/>
      <c r="DH133" s="94"/>
      <c r="DI133" s="94"/>
      <c r="DJ133" s="94"/>
      <c r="DK133" s="94"/>
      <c r="DL133" s="94"/>
      <c r="DM133" s="94"/>
      <c r="DN133" s="94"/>
      <c r="DO133" s="94"/>
      <c r="DP133" s="94"/>
      <c r="DQ133" s="94"/>
      <c r="DR133" s="94"/>
      <c r="DS133" s="94"/>
      <c r="DT133" s="94"/>
      <c r="DU133" s="94"/>
      <c r="DV133" s="94"/>
      <c r="DW133" s="94"/>
      <c r="DX133" s="94"/>
      <c r="DY133" s="94"/>
      <c r="DZ133" s="94"/>
      <c r="EA133" s="94"/>
      <c r="EB133" s="94"/>
      <c r="EC133" s="94"/>
      <c r="ED133" s="94"/>
      <c r="EE133" s="94"/>
      <c r="EF133" s="94"/>
      <c r="EG133" s="94"/>
      <c r="EH133" s="94"/>
      <c r="EI133" s="94"/>
      <c r="EJ133" s="94"/>
      <c r="EK133" s="94"/>
      <c r="EL133" s="94"/>
      <c r="EM133" s="94"/>
      <c r="EN133" s="94"/>
      <c r="EO133" s="94"/>
      <c r="EP133" s="94"/>
      <c r="EQ133" s="94"/>
      <c r="ER133" s="94"/>
      <c r="ES133" s="94"/>
      <c r="ET133" s="94"/>
      <c r="EU133" s="94"/>
      <c r="EV133" s="94"/>
      <c r="EW133" s="94"/>
      <c r="EX133" s="94"/>
      <c r="EY133" s="94"/>
      <c r="EZ133" s="94"/>
      <c r="FA133" s="94"/>
      <c r="FB133" s="94"/>
      <c r="FC133" s="94"/>
      <c r="FD133" s="94"/>
      <c r="FE133" s="94"/>
      <c r="FF133" s="94"/>
      <c r="FG133" s="94"/>
      <c r="FH133" s="94"/>
      <c r="FI133" s="94"/>
      <c r="FJ133" s="94"/>
      <c r="FK133" s="94"/>
      <c r="FL133" s="94"/>
      <c r="FM133" s="94"/>
      <c r="FN133" s="94"/>
      <c r="FO133" s="94"/>
      <c r="FP133" s="94"/>
      <c r="FQ133" s="94"/>
      <c r="FR133" s="94"/>
      <c r="FS133" s="94"/>
      <c r="FT133" s="94"/>
      <c r="FU133" s="94"/>
      <c r="FV133" s="94"/>
      <c r="FW133" s="94"/>
      <c r="FX133" s="94"/>
      <c r="FY133" s="94"/>
      <c r="FZ133" s="94"/>
      <c r="GA133" s="94"/>
      <c r="GB133" s="94"/>
      <c r="GC133" s="94"/>
      <c r="GD133" s="94"/>
      <c r="GE133" s="94"/>
      <c r="GF133" s="94"/>
      <c r="GG133" s="94"/>
      <c r="GH133" s="94"/>
      <c r="GI133" s="94"/>
      <c r="GJ133" s="94"/>
      <c r="GK133" s="94"/>
      <c r="GL133" s="94"/>
      <c r="GM133" s="94"/>
      <c r="GN133" s="94"/>
      <c r="GO133" s="94"/>
      <c r="GP133" s="94"/>
      <c r="GQ133" s="94"/>
      <c r="GR133" s="94"/>
      <c r="GS133" s="94"/>
      <c r="GT133" s="94"/>
      <c r="GU133" s="94"/>
      <c r="GV133" s="94"/>
      <c r="GW133" s="94"/>
      <c r="GX133" s="94"/>
      <c r="GY133" s="94"/>
      <c r="GZ133" s="94"/>
      <c r="HA133" s="94"/>
      <c r="HB133" s="94"/>
      <c r="HC133" s="94"/>
      <c r="HD133" s="94"/>
      <c r="HE133" s="94"/>
      <c r="HF133" s="94"/>
      <c r="HG133" s="94"/>
      <c r="HH133" s="94"/>
      <c r="HI133" s="94"/>
      <c r="HJ133" s="94"/>
      <c r="HK133" s="94"/>
      <c r="HL133" s="94"/>
      <c r="HM133" s="94"/>
      <c r="HN133" s="94"/>
      <c r="HO133" s="94"/>
      <c r="HP133" s="94"/>
      <c r="HQ133" s="94"/>
      <c r="HR133" s="94"/>
      <c r="HS133" s="94"/>
      <c r="HT133" s="94"/>
      <c r="HU133" s="94"/>
      <c r="HV133" s="94"/>
      <c r="HW133" s="94"/>
      <c r="HX133" s="94"/>
      <c r="HY133" s="94"/>
      <c r="HZ133" s="94"/>
      <c r="IA133" s="94"/>
      <c r="IB133" s="94"/>
      <c r="IC133" s="94"/>
      <c r="ID133" s="94"/>
      <c r="IE133" s="94"/>
      <c r="IF133" s="94"/>
      <c r="IG133" s="94"/>
      <c r="IH133" s="94"/>
      <c r="II133" s="94"/>
      <c r="IJ133" s="94"/>
      <c r="IK133" s="94"/>
      <c r="IL133" s="94"/>
      <c r="IM133" s="94"/>
      <c r="IN133" s="94"/>
      <c r="IO133" s="94"/>
      <c r="IP133" s="94"/>
      <c r="IQ133" s="94"/>
      <c r="IR133" s="94"/>
      <c r="IS133" s="94"/>
      <c r="IT133" s="94"/>
      <c r="IU133" s="94"/>
      <c r="IV133" s="94"/>
    </row>
    <row r="134" spans="1:256" ht="26.25">
      <c r="A134" s="91" t="s">
        <v>164</v>
      </c>
      <c r="B134" s="81">
        <v>200</v>
      </c>
      <c r="C134" s="101" t="s">
        <v>395</v>
      </c>
      <c r="D134" s="92">
        <v>148100</v>
      </c>
      <c r="E134" s="92">
        <v>148100</v>
      </c>
      <c r="F134" s="98">
        <v>0</v>
      </c>
      <c r="G134" s="94"/>
      <c r="H134" s="95"/>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c r="AO134" s="94"/>
      <c r="AP134" s="94"/>
      <c r="AQ134" s="94"/>
      <c r="AR134" s="94"/>
      <c r="AS134" s="94"/>
      <c r="AT134" s="94"/>
      <c r="AU134" s="94"/>
      <c r="AV134" s="94"/>
      <c r="AW134" s="94"/>
      <c r="AX134" s="94"/>
      <c r="AY134" s="94"/>
      <c r="AZ134" s="94"/>
      <c r="BA134" s="94"/>
      <c r="BB134" s="94"/>
      <c r="BC134" s="94"/>
      <c r="BD134" s="94"/>
      <c r="BE134" s="94"/>
      <c r="BF134" s="94"/>
      <c r="BG134" s="94"/>
      <c r="BH134" s="94"/>
      <c r="BI134" s="94"/>
      <c r="BJ134" s="94"/>
      <c r="BK134" s="94"/>
      <c r="BL134" s="94"/>
      <c r="BM134" s="94"/>
      <c r="BN134" s="94"/>
      <c r="BO134" s="94"/>
      <c r="BP134" s="94"/>
      <c r="BQ134" s="94"/>
      <c r="BR134" s="94"/>
      <c r="BS134" s="94"/>
      <c r="BT134" s="94"/>
      <c r="BU134" s="94"/>
      <c r="BV134" s="94"/>
      <c r="BW134" s="94"/>
      <c r="BX134" s="94"/>
      <c r="BY134" s="94"/>
      <c r="BZ134" s="94"/>
      <c r="CA134" s="94"/>
      <c r="CB134" s="94"/>
      <c r="CC134" s="94"/>
      <c r="CD134" s="94"/>
      <c r="CE134" s="94"/>
      <c r="CF134" s="94"/>
      <c r="CG134" s="94"/>
      <c r="CH134" s="94"/>
      <c r="CI134" s="94"/>
      <c r="CJ134" s="94"/>
      <c r="CK134" s="94"/>
      <c r="CL134" s="94"/>
      <c r="CM134" s="94"/>
      <c r="CN134" s="94"/>
      <c r="CO134" s="94"/>
      <c r="CP134" s="94"/>
      <c r="CQ134" s="94"/>
      <c r="CR134" s="94"/>
      <c r="CS134" s="94"/>
      <c r="CT134" s="94"/>
      <c r="CU134" s="94"/>
      <c r="CV134" s="94"/>
      <c r="CW134" s="94"/>
      <c r="CX134" s="94"/>
      <c r="CY134" s="94"/>
      <c r="CZ134" s="94"/>
      <c r="DA134" s="94"/>
      <c r="DB134" s="94"/>
      <c r="DC134" s="94"/>
      <c r="DD134" s="94"/>
      <c r="DE134" s="94"/>
      <c r="DF134" s="94"/>
      <c r="DG134" s="94"/>
      <c r="DH134" s="94"/>
      <c r="DI134" s="94"/>
      <c r="DJ134" s="94"/>
      <c r="DK134" s="94"/>
      <c r="DL134" s="94"/>
      <c r="DM134" s="94"/>
      <c r="DN134" s="94"/>
      <c r="DO134" s="94"/>
      <c r="DP134" s="94"/>
      <c r="DQ134" s="94"/>
      <c r="DR134" s="94"/>
      <c r="DS134" s="94"/>
      <c r="DT134" s="94"/>
      <c r="DU134" s="94"/>
      <c r="DV134" s="94"/>
      <c r="DW134" s="94"/>
      <c r="DX134" s="94"/>
      <c r="DY134" s="94"/>
      <c r="DZ134" s="94"/>
      <c r="EA134" s="94"/>
      <c r="EB134" s="94"/>
      <c r="EC134" s="94"/>
      <c r="ED134" s="94"/>
      <c r="EE134" s="94"/>
      <c r="EF134" s="94"/>
      <c r="EG134" s="94"/>
      <c r="EH134" s="94"/>
      <c r="EI134" s="94"/>
      <c r="EJ134" s="94"/>
      <c r="EK134" s="94"/>
      <c r="EL134" s="94"/>
      <c r="EM134" s="94"/>
      <c r="EN134" s="94"/>
      <c r="EO134" s="94"/>
      <c r="EP134" s="94"/>
      <c r="EQ134" s="94"/>
      <c r="ER134" s="94"/>
      <c r="ES134" s="94"/>
      <c r="ET134" s="94"/>
      <c r="EU134" s="94"/>
      <c r="EV134" s="94"/>
      <c r="EW134" s="94"/>
      <c r="EX134" s="94"/>
      <c r="EY134" s="94"/>
      <c r="EZ134" s="94"/>
      <c r="FA134" s="94"/>
      <c r="FB134" s="94"/>
      <c r="FC134" s="94"/>
      <c r="FD134" s="94"/>
      <c r="FE134" s="94"/>
      <c r="FF134" s="94"/>
      <c r="FG134" s="94"/>
      <c r="FH134" s="94"/>
      <c r="FI134" s="94"/>
      <c r="FJ134" s="94"/>
      <c r="FK134" s="94"/>
      <c r="FL134" s="94"/>
      <c r="FM134" s="94"/>
      <c r="FN134" s="94"/>
      <c r="FO134" s="94"/>
      <c r="FP134" s="94"/>
      <c r="FQ134" s="94"/>
      <c r="FR134" s="94"/>
      <c r="FS134" s="94"/>
      <c r="FT134" s="94"/>
      <c r="FU134" s="94"/>
      <c r="FV134" s="94"/>
      <c r="FW134" s="94"/>
      <c r="FX134" s="94"/>
      <c r="FY134" s="94"/>
      <c r="FZ134" s="94"/>
      <c r="GA134" s="94"/>
      <c r="GB134" s="94"/>
      <c r="GC134" s="94"/>
      <c r="GD134" s="94"/>
      <c r="GE134" s="94"/>
      <c r="GF134" s="94"/>
      <c r="GG134" s="94"/>
      <c r="GH134" s="94"/>
      <c r="GI134" s="94"/>
      <c r="GJ134" s="94"/>
      <c r="GK134" s="94"/>
      <c r="GL134" s="94"/>
      <c r="GM134" s="94"/>
      <c r="GN134" s="94"/>
      <c r="GO134" s="94"/>
      <c r="GP134" s="94"/>
      <c r="GQ134" s="94"/>
      <c r="GR134" s="94"/>
      <c r="GS134" s="94"/>
      <c r="GT134" s="94"/>
      <c r="GU134" s="94"/>
      <c r="GV134" s="94"/>
      <c r="GW134" s="94"/>
      <c r="GX134" s="94"/>
      <c r="GY134" s="94"/>
      <c r="GZ134" s="94"/>
      <c r="HA134" s="94"/>
      <c r="HB134" s="94"/>
      <c r="HC134" s="94"/>
      <c r="HD134" s="94"/>
      <c r="HE134" s="94"/>
      <c r="HF134" s="94"/>
      <c r="HG134" s="94"/>
      <c r="HH134" s="94"/>
      <c r="HI134" s="94"/>
      <c r="HJ134" s="94"/>
      <c r="HK134" s="94"/>
      <c r="HL134" s="94"/>
      <c r="HM134" s="94"/>
      <c r="HN134" s="94"/>
      <c r="HO134" s="94"/>
      <c r="HP134" s="94"/>
      <c r="HQ134" s="94"/>
      <c r="HR134" s="94"/>
      <c r="HS134" s="94"/>
      <c r="HT134" s="94"/>
      <c r="HU134" s="94"/>
      <c r="HV134" s="94"/>
      <c r="HW134" s="94"/>
      <c r="HX134" s="94"/>
      <c r="HY134" s="94"/>
      <c r="HZ134" s="94"/>
      <c r="IA134" s="94"/>
      <c r="IB134" s="94"/>
      <c r="IC134" s="94"/>
      <c r="ID134" s="94"/>
      <c r="IE134" s="94"/>
      <c r="IF134" s="94"/>
      <c r="IG134" s="94"/>
      <c r="IH134" s="94"/>
      <c r="II134" s="94"/>
      <c r="IJ134" s="94"/>
      <c r="IK134" s="94"/>
      <c r="IL134" s="94"/>
      <c r="IM134" s="94"/>
      <c r="IN134" s="94"/>
      <c r="IO134" s="94"/>
      <c r="IP134" s="94"/>
      <c r="IQ134" s="94"/>
      <c r="IR134" s="94"/>
      <c r="IS134" s="94"/>
      <c r="IT134" s="94"/>
      <c r="IU134" s="94"/>
      <c r="IV134" s="94"/>
    </row>
    <row r="135" spans="1:8" ht="15">
      <c r="A135" s="105" t="s">
        <v>121</v>
      </c>
      <c r="B135" s="74">
        <v>200</v>
      </c>
      <c r="C135" s="88" t="s">
        <v>396</v>
      </c>
      <c r="D135" s="92">
        <v>148100</v>
      </c>
      <c r="E135" s="92">
        <v>148100</v>
      </c>
      <c r="F135" s="98">
        <v>0</v>
      </c>
      <c r="H135" s="84"/>
    </row>
    <row r="136" spans="1:8" ht="15">
      <c r="A136" s="80" t="s">
        <v>127</v>
      </c>
      <c r="B136" s="81">
        <v>200</v>
      </c>
      <c r="C136" s="82" t="s">
        <v>397</v>
      </c>
      <c r="D136" s="83">
        <v>148100</v>
      </c>
      <c r="E136" s="83">
        <v>148100</v>
      </c>
      <c r="F136" s="98">
        <v>0</v>
      </c>
      <c r="H136" s="78"/>
    </row>
    <row r="137" spans="1:8" ht="15">
      <c r="A137" s="80" t="s">
        <v>131</v>
      </c>
      <c r="B137" s="74">
        <v>200</v>
      </c>
      <c r="C137" s="85" t="s">
        <v>398</v>
      </c>
      <c r="D137" s="90">
        <v>148100</v>
      </c>
      <c r="E137" s="90">
        <v>148100</v>
      </c>
      <c r="F137" s="98">
        <v>0</v>
      </c>
      <c r="H137" s="78"/>
    </row>
    <row r="138" spans="1:8" ht="26.25">
      <c r="A138" s="80" t="s">
        <v>399</v>
      </c>
      <c r="B138" s="81">
        <v>200</v>
      </c>
      <c r="C138" s="85" t="s">
        <v>400</v>
      </c>
      <c r="D138" s="90">
        <v>312000</v>
      </c>
      <c r="E138" s="90">
        <v>282183</v>
      </c>
      <c r="F138" s="79">
        <v>29817</v>
      </c>
      <c r="H138" s="78"/>
    </row>
    <row r="139" spans="1:8" ht="64.5">
      <c r="A139" s="80" t="s">
        <v>401</v>
      </c>
      <c r="B139" s="74">
        <v>200</v>
      </c>
      <c r="C139" s="85" t="s">
        <v>402</v>
      </c>
      <c r="D139" s="90">
        <v>312000</v>
      </c>
      <c r="E139" s="90">
        <v>282183</v>
      </c>
      <c r="F139" s="79">
        <v>29817</v>
      </c>
      <c r="H139" s="78"/>
    </row>
    <row r="140" spans="1:8" ht="26.25">
      <c r="A140" s="80" t="s">
        <v>164</v>
      </c>
      <c r="B140" s="74">
        <v>200</v>
      </c>
      <c r="C140" s="85" t="s">
        <v>403</v>
      </c>
      <c r="D140" s="90">
        <v>312000</v>
      </c>
      <c r="E140" s="90">
        <v>282183</v>
      </c>
      <c r="F140" s="79">
        <v>29817</v>
      </c>
      <c r="H140" s="78"/>
    </row>
    <row r="141" spans="1:8" ht="15">
      <c r="A141" s="80" t="s">
        <v>121</v>
      </c>
      <c r="B141" s="81">
        <v>200</v>
      </c>
      <c r="C141" s="85" t="s">
        <v>404</v>
      </c>
      <c r="D141" s="90">
        <v>280000</v>
      </c>
      <c r="E141" s="90">
        <v>250961</v>
      </c>
      <c r="F141" s="79">
        <v>29039</v>
      </c>
      <c r="H141" s="78"/>
    </row>
    <row r="142" spans="1:8" ht="15">
      <c r="A142" s="80" t="s">
        <v>127</v>
      </c>
      <c r="B142" s="74">
        <v>200</v>
      </c>
      <c r="C142" s="85" t="s">
        <v>405</v>
      </c>
      <c r="D142" s="90">
        <v>280000</v>
      </c>
      <c r="E142" s="90">
        <v>250961</v>
      </c>
      <c r="F142" s="79">
        <v>29039</v>
      </c>
      <c r="H142" s="78"/>
    </row>
    <row r="143" spans="1:8" ht="15">
      <c r="A143" s="80" t="s">
        <v>131</v>
      </c>
      <c r="B143" s="81">
        <v>200</v>
      </c>
      <c r="C143" s="85" t="s">
        <v>406</v>
      </c>
      <c r="D143" s="90">
        <v>280000</v>
      </c>
      <c r="E143" s="90">
        <v>250961</v>
      </c>
      <c r="F143" s="79">
        <v>29039</v>
      </c>
      <c r="H143" s="78"/>
    </row>
    <row r="144" spans="1:8" ht="15">
      <c r="A144" s="91" t="s">
        <v>133</v>
      </c>
      <c r="B144" s="81">
        <v>200</v>
      </c>
      <c r="C144" s="85" t="s">
        <v>407</v>
      </c>
      <c r="D144" s="92">
        <v>32000</v>
      </c>
      <c r="E144" s="99">
        <v>31222</v>
      </c>
      <c r="F144" s="79">
        <v>778</v>
      </c>
      <c r="H144" s="78"/>
    </row>
    <row r="145" spans="1:8" ht="15">
      <c r="A145" s="91" t="s">
        <v>155</v>
      </c>
      <c r="B145" s="74">
        <v>200</v>
      </c>
      <c r="C145" s="85" t="s">
        <v>408</v>
      </c>
      <c r="D145" s="92">
        <v>32000</v>
      </c>
      <c r="E145" s="99">
        <v>31222</v>
      </c>
      <c r="F145" s="79">
        <v>778</v>
      </c>
      <c r="H145" s="78"/>
    </row>
    <row r="146" spans="1:8" ht="15">
      <c r="A146" s="91" t="s">
        <v>144</v>
      </c>
      <c r="B146" s="81">
        <v>200</v>
      </c>
      <c r="C146" s="85" t="s">
        <v>409</v>
      </c>
      <c r="D146" s="92">
        <v>4326100</v>
      </c>
      <c r="E146" s="99">
        <v>4055532.34</v>
      </c>
      <c r="F146" s="79">
        <v>270567.66</v>
      </c>
      <c r="H146" s="78"/>
    </row>
    <row r="147" spans="1:8" ht="15">
      <c r="A147" s="103" t="s">
        <v>157</v>
      </c>
      <c r="B147" s="81">
        <v>200</v>
      </c>
      <c r="C147" s="85" t="s">
        <v>410</v>
      </c>
      <c r="D147" s="92">
        <v>2019400</v>
      </c>
      <c r="E147" s="99">
        <v>1996051.54</v>
      </c>
      <c r="F147" s="79">
        <v>23348.46</v>
      </c>
      <c r="H147" s="78"/>
    </row>
    <row r="148" spans="1:8" ht="26.25">
      <c r="A148" s="91" t="s">
        <v>411</v>
      </c>
      <c r="B148" s="74">
        <v>200</v>
      </c>
      <c r="C148" s="85" t="s">
        <v>412</v>
      </c>
      <c r="D148" s="92">
        <v>2019400</v>
      </c>
      <c r="E148" s="92">
        <v>1996051.54</v>
      </c>
      <c r="F148" s="93">
        <v>23348.46</v>
      </c>
      <c r="H148" s="78"/>
    </row>
    <row r="149" spans="1:8" ht="77.25">
      <c r="A149" s="91" t="s">
        <v>413</v>
      </c>
      <c r="B149" s="81">
        <v>200</v>
      </c>
      <c r="C149" s="85" t="s">
        <v>414</v>
      </c>
      <c r="D149" s="92">
        <v>2019400</v>
      </c>
      <c r="E149" s="92">
        <v>1996051.54</v>
      </c>
      <c r="F149" s="93">
        <v>23348.46</v>
      </c>
      <c r="H149" s="78"/>
    </row>
    <row r="150" spans="1:8" ht="26.25">
      <c r="A150" s="91" t="s">
        <v>164</v>
      </c>
      <c r="B150" s="74">
        <v>200</v>
      </c>
      <c r="C150" s="85" t="s">
        <v>415</v>
      </c>
      <c r="D150" s="92">
        <v>2019400</v>
      </c>
      <c r="E150" s="99">
        <v>1996051.54</v>
      </c>
      <c r="F150" s="79">
        <v>23348.46</v>
      </c>
      <c r="H150" s="78"/>
    </row>
    <row r="151" spans="1:256" ht="15">
      <c r="A151" s="91" t="s">
        <v>121</v>
      </c>
      <c r="B151" s="81">
        <v>200</v>
      </c>
      <c r="C151" s="85" t="s">
        <v>416</v>
      </c>
      <c r="D151" s="92">
        <v>1698500</v>
      </c>
      <c r="E151" s="92">
        <v>1677778.34</v>
      </c>
      <c r="F151" s="79">
        <v>20721.66</v>
      </c>
      <c r="G151" s="106"/>
      <c r="H151" s="107"/>
      <c r="I151" s="106"/>
      <c r="J151" s="106"/>
      <c r="K151" s="106"/>
      <c r="L151" s="106"/>
      <c r="M151" s="106"/>
      <c r="N151" s="106"/>
      <c r="O151" s="106"/>
      <c r="P151" s="106"/>
      <c r="Q151" s="106"/>
      <c r="R151" s="106"/>
      <c r="S151" s="106"/>
      <c r="T151" s="106"/>
      <c r="U151" s="106"/>
      <c r="V151" s="106"/>
      <c r="W151" s="106"/>
      <c r="X151" s="106"/>
      <c r="Y151" s="106"/>
      <c r="Z151" s="106"/>
      <c r="AA151" s="106"/>
      <c r="AB151" s="106"/>
      <c r="AC151" s="106"/>
      <c r="AD151" s="106"/>
      <c r="AE151" s="106"/>
      <c r="AF151" s="106"/>
      <c r="AG151" s="106"/>
      <c r="AH151" s="106"/>
      <c r="AI151" s="106"/>
      <c r="AJ151" s="106"/>
      <c r="AK151" s="106"/>
      <c r="AL151" s="106"/>
      <c r="AM151" s="106"/>
      <c r="AN151" s="106"/>
      <c r="AO151" s="106"/>
      <c r="AP151" s="106"/>
      <c r="AQ151" s="106"/>
      <c r="AR151" s="106"/>
      <c r="AS151" s="106"/>
      <c r="AT151" s="106"/>
      <c r="AU151" s="106"/>
      <c r="AV151" s="106"/>
      <c r="AW151" s="106"/>
      <c r="AX151" s="106"/>
      <c r="AY151" s="106"/>
      <c r="AZ151" s="106"/>
      <c r="BA151" s="106"/>
      <c r="BB151" s="106"/>
      <c r="BC151" s="106"/>
      <c r="BD151" s="106"/>
      <c r="BE151" s="106"/>
      <c r="BF151" s="106"/>
      <c r="BG151" s="106"/>
      <c r="BH151" s="106"/>
      <c r="BI151" s="106"/>
      <c r="BJ151" s="106"/>
      <c r="BK151" s="106"/>
      <c r="BL151" s="106"/>
      <c r="BM151" s="106"/>
      <c r="BN151" s="106"/>
      <c r="BO151" s="106"/>
      <c r="BP151" s="106"/>
      <c r="BQ151" s="106"/>
      <c r="BR151" s="106"/>
      <c r="BS151" s="106"/>
      <c r="BT151" s="106"/>
      <c r="BU151" s="106"/>
      <c r="BV151" s="106"/>
      <c r="BW151" s="106"/>
      <c r="BX151" s="106"/>
      <c r="BY151" s="106"/>
      <c r="BZ151" s="106"/>
      <c r="CA151" s="106"/>
      <c r="CB151" s="106"/>
      <c r="CC151" s="106"/>
      <c r="CD151" s="106"/>
      <c r="CE151" s="106"/>
      <c r="CF151" s="106"/>
      <c r="CG151" s="106"/>
      <c r="CH151" s="106"/>
      <c r="CI151" s="106"/>
      <c r="CJ151" s="106"/>
      <c r="CK151" s="106"/>
      <c r="CL151" s="106"/>
      <c r="CM151" s="106"/>
      <c r="CN151" s="106"/>
      <c r="CO151" s="106"/>
      <c r="CP151" s="106"/>
      <c r="CQ151" s="106"/>
      <c r="CR151" s="106"/>
      <c r="CS151" s="106"/>
      <c r="CT151" s="106"/>
      <c r="CU151" s="106"/>
      <c r="CV151" s="106"/>
      <c r="CW151" s="106"/>
      <c r="CX151" s="106"/>
      <c r="CY151" s="106"/>
      <c r="CZ151" s="106"/>
      <c r="DA151" s="106"/>
      <c r="DB151" s="106"/>
      <c r="DC151" s="106"/>
      <c r="DD151" s="106"/>
      <c r="DE151" s="106"/>
      <c r="DF151" s="106"/>
      <c r="DG151" s="106"/>
      <c r="DH151" s="106"/>
      <c r="DI151" s="106"/>
      <c r="DJ151" s="106"/>
      <c r="DK151" s="106"/>
      <c r="DL151" s="106"/>
      <c r="DM151" s="106"/>
      <c r="DN151" s="106"/>
      <c r="DO151" s="106"/>
      <c r="DP151" s="106"/>
      <c r="DQ151" s="106"/>
      <c r="DR151" s="106"/>
      <c r="DS151" s="106"/>
      <c r="DT151" s="106"/>
      <c r="DU151" s="106"/>
      <c r="DV151" s="106"/>
      <c r="DW151" s="106"/>
      <c r="DX151" s="106"/>
      <c r="DY151" s="106"/>
      <c r="DZ151" s="106"/>
      <c r="EA151" s="106"/>
      <c r="EB151" s="106"/>
      <c r="EC151" s="106"/>
      <c r="ED151" s="106"/>
      <c r="EE151" s="106"/>
      <c r="EF151" s="106"/>
      <c r="EG151" s="106"/>
      <c r="EH151" s="106"/>
      <c r="EI151" s="106"/>
      <c r="EJ151" s="106"/>
      <c r="EK151" s="106"/>
      <c r="EL151" s="106"/>
      <c r="EM151" s="106"/>
      <c r="EN151" s="106"/>
      <c r="EO151" s="106"/>
      <c r="EP151" s="106"/>
      <c r="EQ151" s="106"/>
      <c r="ER151" s="106"/>
      <c r="ES151" s="106"/>
      <c r="ET151" s="106"/>
      <c r="EU151" s="106"/>
      <c r="EV151" s="106"/>
      <c r="EW151" s="106"/>
      <c r="EX151" s="106"/>
      <c r="EY151" s="106"/>
      <c r="EZ151" s="106"/>
      <c r="FA151" s="106"/>
      <c r="FB151" s="106"/>
      <c r="FC151" s="106"/>
      <c r="FD151" s="106"/>
      <c r="FE151" s="106"/>
      <c r="FF151" s="106"/>
      <c r="FG151" s="106"/>
      <c r="FH151" s="106"/>
      <c r="FI151" s="106"/>
      <c r="FJ151" s="106"/>
      <c r="FK151" s="106"/>
      <c r="FL151" s="106"/>
      <c r="FM151" s="106"/>
      <c r="FN151" s="106"/>
      <c r="FO151" s="106"/>
      <c r="FP151" s="106"/>
      <c r="FQ151" s="106"/>
      <c r="FR151" s="106"/>
      <c r="FS151" s="106"/>
      <c r="FT151" s="106"/>
      <c r="FU151" s="106"/>
      <c r="FV151" s="106"/>
      <c r="FW151" s="106"/>
      <c r="FX151" s="106"/>
      <c r="FY151" s="106"/>
      <c r="FZ151" s="106"/>
      <c r="GA151" s="106"/>
      <c r="GB151" s="106"/>
      <c r="GC151" s="106"/>
      <c r="GD151" s="106"/>
      <c r="GE151" s="106"/>
      <c r="GF151" s="106"/>
      <c r="GG151" s="106"/>
      <c r="GH151" s="106"/>
      <c r="GI151" s="106"/>
      <c r="GJ151" s="106"/>
      <c r="GK151" s="106"/>
      <c r="GL151" s="106"/>
      <c r="GM151" s="106"/>
      <c r="GN151" s="106"/>
      <c r="GO151" s="106"/>
      <c r="GP151" s="106"/>
      <c r="GQ151" s="106"/>
      <c r="GR151" s="106"/>
      <c r="GS151" s="106"/>
      <c r="GT151" s="106"/>
      <c r="GU151" s="106"/>
      <c r="GV151" s="106"/>
      <c r="GW151" s="106"/>
      <c r="GX151" s="106"/>
      <c r="GY151" s="106"/>
      <c r="GZ151" s="106"/>
      <c r="HA151" s="106"/>
      <c r="HB151" s="106"/>
      <c r="HC151" s="106"/>
      <c r="HD151" s="106"/>
      <c r="HE151" s="106"/>
      <c r="HF151" s="106"/>
      <c r="HG151" s="106"/>
      <c r="HH151" s="106"/>
      <c r="HI151" s="106"/>
      <c r="HJ151" s="106"/>
      <c r="HK151" s="106"/>
      <c r="HL151" s="106"/>
      <c r="HM151" s="106"/>
      <c r="HN151" s="106"/>
      <c r="HO151" s="106"/>
      <c r="HP151" s="106"/>
      <c r="HQ151" s="106"/>
      <c r="HR151" s="106"/>
      <c r="HS151" s="106"/>
      <c r="HT151" s="106"/>
      <c r="HU151" s="106"/>
      <c r="HV151" s="106"/>
      <c r="HW151" s="106"/>
      <c r="HX151" s="106"/>
      <c r="HY151" s="106"/>
      <c r="HZ151" s="106"/>
      <c r="IA151" s="106"/>
      <c r="IB151" s="106"/>
      <c r="IC151" s="106"/>
      <c r="ID151" s="106"/>
      <c r="IE151" s="106"/>
      <c r="IF151" s="106"/>
      <c r="IG151" s="106"/>
      <c r="IH151" s="106"/>
      <c r="II151" s="106"/>
      <c r="IJ151" s="106"/>
      <c r="IK151" s="106"/>
      <c r="IL151" s="106"/>
      <c r="IM151" s="106"/>
      <c r="IN151" s="106"/>
      <c r="IO151" s="106"/>
      <c r="IP151" s="106"/>
      <c r="IQ151" s="106"/>
      <c r="IR151" s="106"/>
      <c r="IS151" s="106"/>
      <c r="IT151" s="106"/>
      <c r="IU151" s="106"/>
      <c r="IV151" s="106"/>
    </row>
    <row r="152" spans="1:8" ht="15">
      <c r="A152" s="91" t="s">
        <v>127</v>
      </c>
      <c r="B152" s="74">
        <v>200</v>
      </c>
      <c r="C152" s="85" t="s">
        <v>417</v>
      </c>
      <c r="D152" s="92">
        <v>1698500</v>
      </c>
      <c r="E152" s="99">
        <v>1677778.34</v>
      </c>
      <c r="F152" s="79">
        <v>20721.66</v>
      </c>
      <c r="H152" s="78"/>
    </row>
    <row r="153" spans="1:8" ht="15">
      <c r="A153" s="87" t="s">
        <v>131</v>
      </c>
      <c r="B153" s="74">
        <v>200</v>
      </c>
      <c r="C153" s="88" t="s">
        <v>418</v>
      </c>
      <c r="D153" s="92">
        <v>1353200</v>
      </c>
      <c r="E153" s="92">
        <v>1333931</v>
      </c>
      <c r="F153" s="79">
        <v>19269</v>
      </c>
      <c r="H153" s="84"/>
    </row>
    <row r="154" spans="1:8" ht="15">
      <c r="A154" s="80" t="s">
        <v>129</v>
      </c>
      <c r="B154" s="81">
        <v>200</v>
      </c>
      <c r="C154" s="82" t="s">
        <v>419</v>
      </c>
      <c r="D154" s="83">
        <v>345300</v>
      </c>
      <c r="E154" s="83">
        <v>343847.34</v>
      </c>
      <c r="F154" s="79">
        <v>1452.66</v>
      </c>
      <c r="H154" s="78"/>
    </row>
    <row r="155" spans="1:8" ht="15">
      <c r="A155" s="91" t="s">
        <v>133</v>
      </c>
      <c r="B155" s="74">
        <v>200</v>
      </c>
      <c r="C155" s="101" t="s">
        <v>420</v>
      </c>
      <c r="D155" s="92">
        <v>320900</v>
      </c>
      <c r="E155" s="92">
        <v>318273.2</v>
      </c>
      <c r="F155" s="79">
        <v>2626.8</v>
      </c>
      <c r="H155" s="78"/>
    </row>
    <row r="156" spans="1:8" ht="15">
      <c r="A156" s="103" t="s">
        <v>155</v>
      </c>
      <c r="B156" s="81">
        <v>200</v>
      </c>
      <c r="C156" s="101" t="s">
        <v>421</v>
      </c>
      <c r="D156" s="92">
        <v>268900</v>
      </c>
      <c r="E156" s="92">
        <v>268653</v>
      </c>
      <c r="F156" s="79">
        <v>247</v>
      </c>
      <c r="H156" s="78"/>
    </row>
    <row r="157" spans="1:8" ht="15">
      <c r="A157" s="103" t="s">
        <v>134</v>
      </c>
      <c r="B157" s="74">
        <v>200</v>
      </c>
      <c r="C157" s="101" t="s">
        <v>422</v>
      </c>
      <c r="D157" s="92">
        <v>52000</v>
      </c>
      <c r="E157" s="92">
        <v>49620.2</v>
      </c>
      <c r="F157" s="79">
        <v>2379.8</v>
      </c>
      <c r="H157" s="78"/>
    </row>
    <row r="158" spans="1:8" ht="15">
      <c r="A158" s="103" t="s">
        <v>145</v>
      </c>
      <c r="B158" s="81">
        <v>200</v>
      </c>
      <c r="C158" s="101" t="s">
        <v>423</v>
      </c>
      <c r="D158" s="92">
        <v>2306700</v>
      </c>
      <c r="E158" s="92">
        <v>2059480.8</v>
      </c>
      <c r="F158" s="79">
        <v>247219.2</v>
      </c>
      <c r="H158" s="78"/>
    </row>
    <row r="159" spans="1:8" ht="26.25">
      <c r="A159" s="103" t="s">
        <v>424</v>
      </c>
      <c r="B159" s="74">
        <v>200</v>
      </c>
      <c r="C159" s="101" t="s">
        <v>425</v>
      </c>
      <c r="D159" s="92">
        <v>2306700</v>
      </c>
      <c r="E159" s="92">
        <v>2059480.8</v>
      </c>
      <c r="F159" s="79">
        <v>247219.2</v>
      </c>
      <c r="H159" s="78"/>
    </row>
    <row r="160" spans="1:8" ht="90">
      <c r="A160" s="103" t="s">
        <v>426</v>
      </c>
      <c r="B160" s="81">
        <v>200</v>
      </c>
      <c r="C160" s="101" t="s">
        <v>427</v>
      </c>
      <c r="D160" s="92">
        <v>704100</v>
      </c>
      <c r="E160" s="92">
        <v>458038.26</v>
      </c>
      <c r="F160" s="79">
        <v>246061.74</v>
      </c>
      <c r="H160" s="78"/>
    </row>
    <row r="161" spans="1:8" ht="26.25">
      <c r="A161" s="103" t="s">
        <v>164</v>
      </c>
      <c r="B161" s="74">
        <v>200</v>
      </c>
      <c r="C161" s="101" t="s">
        <v>428</v>
      </c>
      <c r="D161" s="92">
        <v>704100</v>
      </c>
      <c r="E161" s="92">
        <v>458038.26</v>
      </c>
      <c r="F161" s="79">
        <v>246061.74</v>
      </c>
      <c r="H161" s="78"/>
    </row>
    <row r="162" spans="1:8" ht="15">
      <c r="A162" s="108" t="s">
        <v>121</v>
      </c>
      <c r="B162" s="74">
        <v>200</v>
      </c>
      <c r="C162" s="109" t="s">
        <v>429</v>
      </c>
      <c r="D162" s="92">
        <v>506400</v>
      </c>
      <c r="E162" s="92">
        <v>262290.26</v>
      </c>
      <c r="F162" s="79">
        <v>244109.74</v>
      </c>
      <c r="H162" s="78"/>
    </row>
    <row r="163" spans="1:8" ht="15">
      <c r="A163" s="87" t="s">
        <v>127</v>
      </c>
      <c r="B163" s="81">
        <v>200</v>
      </c>
      <c r="C163" s="101" t="s">
        <v>430</v>
      </c>
      <c r="D163" s="92">
        <v>506400</v>
      </c>
      <c r="E163" s="92">
        <v>262290.26</v>
      </c>
      <c r="F163" s="79">
        <v>244109.74</v>
      </c>
      <c r="H163" s="78"/>
    </row>
    <row r="164" spans="1:8" ht="15">
      <c r="A164" s="91" t="s">
        <v>130</v>
      </c>
      <c r="B164" s="74">
        <v>200</v>
      </c>
      <c r="C164" s="101" t="s">
        <v>431</v>
      </c>
      <c r="D164" s="92">
        <v>381300</v>
      </c>
      <c r="E164" s="92">
        <v>137192.26</v>
      </c>
      <c r="F164" s="93">
        <v>244107.74</v>
      </c>
      <c r="H164" s="78"/>
    </row>
    <row r="165" spans="1:8" ht="15">
      <c r="A165" s="91" t="s">
        <v>131</v>
      </c>
      <c r="B165" s="81">
        <v>200</v>
      </c>
      <c r="C165" s="101" t="s">
        <v>432</v>
      </c>
      <c r="D165" s="92">
        <v>125100</v>
      </c>
      <c r="E165" s="92">
        <v>125098</v>
      </c>
      <c r="F165" s="93">
        <v>2</v>
      </c>
      <c r="H165" s="78"/>
    </row>
    <row r="166" spans="1:8" ht="15">
      <c r="A166" s="91" t="s">
        <v>133</v>
      </c>
      <c r="B166" s="74">
        <v>200</v>
      </c>
      <c r="C166" s="101" t="s">
        <v>433</v>
      </c>
      <c r="D166" s="92">
        <v>197700</v>
      </c>
      <c r="E166" s="92">
        <v>195748</v>
      </c>
      <c r="F166" s="79">
        <v>1952</v>
      </c>
      <c r="H166" s="78"/>
    </row>
    <row r="167" spans="1:8" ht="15">
      <c r="A167" s="87" t="s">
        <v>155</v>
      </c>
      <c r="B167" s="81">
        <v>200</v>
      </c>
      <c r="C167" s="101" t="s">
        <v>434</v>
      </c>
      <c r="D167" s="92">
        <v>48800</v>
      </c>
      <c r="E167" s="92">
        <v>48798</v>
      </c>
      <c r="F167" s="79">
        <v>2</v>
      </c>
      <c r="H167" s="78"/>
    </row>
    <row r="168" spans="1:8" ht="15">
      <c r="A168" s="87" t="s">
        <v>134</v>
      </c>
      <c r="B168" s="74">
        <v>200</v>
      </c>
      <c r="C168" s="101" t="s">
        <v>435</v>
      </c>
      <c r="D168" s="92">
        <v>148900</v>
      </c>
      <c r="E168" s="92">
        <v>146950</v>
      </c>
      <c r="F168" s="79">
        <v>1950</v>
      </c>
      <c r="H168" s="78"/>
    </row>
    <row r="169" spans="1:8" ht="64.5">
      <c r="A169" s="87" t="s">
        <v>436</v>
      </c>
      <c r="B169" s="81">
        <v>200</v>
      </c>
      <c r="C169" s="101" t="s">
        <v>437</v>
      </c>
      <c r="D169" s="92">
        <v>334800</v>
      </c>
      <c r="E169" s="92">
        <v>334518</v>
      </c>
      <c r="F169" s="79">
        <v>282</v>
      </c>
      <c r="H169" s="78"/>
    </row>
    <row r="170" spans="1:8" ht="26.25">
      <c r="A170" s="91" t="s">
        <v>164</v>
      </c>
      <c r="B170" s="81">
        <v>200</v>
      </c>
      <c r="C170" s="101" t="s">
        <v>438</v>
      </c>
      <c r="D170" s="92">
        <v>334800</v>
      </c>
      <c r="E170" s="92">
        <v>334518</v>
      </c>
      <c r="F170" s="93">
        <v>282</v>
      </c>
      <c r="H170" s="78"/>
    </row>
    <row r="171" spans="1:8" ht="15">
      <c r="A171" s="91" t="s">
        <v>121</v>
      </c>
      <c r="B171" s="74">
        <v>200</v>
      </c>
      <c r="C171" s="101" t="s">
        <v>439</v>
      </c>
      <c r="D171" s="92">
        <v>334800</v>
      </c>
      <c r="E171" s="92">
        <v>334518</v>
      </c>
      <c r="F171" s="79">
        <v>282</v>
      </c>
      <c r="H171" s="78"/>
    </row>
    <row r="172" spans="1:8" ht="15">
      <c r="A172" s="91" t="s">
        <v>127</v>
      </c>
      <c r="B172" s="81">
        <v>200</v>
      </c>
      <c r="C172" s="101" t="s">
        <v>440</v>
      </c>
      <c r="D172" s="92">
        <v>334800</v>
      </c>
      <c r="E172" s="92">
        <v>334518</v>
      </c>
      <c r="F172" s="79">
        <v>282</v>
      </c>
      <c r="H172" s="78"/>
    </row>
    <row r="173" spans="1:8" ht="15">
      <c r="A173" s="110" t="s">
        <v>131</v>
      </c>
      <c r="B173" s="74">
        <v>200</v>
      </c>
      <c r="C173" s="82" t="s">
        <v>441</v>
      </c>
      <c r="D173" s="92">
        <v>334800</v>
      </c>
      <c r="E173" s="92">
        <v>334518</v>
      </c>
      <c r="F173" s="93">
        <v>282</v>
      </c>
      <c r="H173" s="78"/>
    </row>
    <row r="174" spans="1:8" ht="77.25">
      <c r="A174" s="91" t="s">
        <v>442</v>
      </c>
      <c r="B174" s="81">
        <v>200</v>
      </c>
      <c r="C174" s="82" t="s">
        <v>443</v>
      </c>
      <c r="D174" s="92">
        <v>1267800</v>
      </c>
      <c r="E174" s="92">
        <v>1266924.54</v>
      </c>
      <c r="F174" s="79">
        <v>875.46</v>
      </c>
      <c r="H174" s="78"/>
    </row>
    <row r="175" spans="1:8" ht="26.25">
      <c r="A175" s="91" t="s">
        <v>164</v>
      </c>
      <c r="B175" s="74">
        <v>200</v>
      </c>
      <c r="C175" s="82" t="s">
        <v>444</v>
      </c>
      <c r="D175" s="92">
        <v>1267800</v>
      </c>
      <c r="E175" s="92">
        <v>1266924.54</v>
      </c>
      <c r="F175" s="79">
        <v>875.46</v>
      </c>
      <c r="H175" s="78"/>
    </row>
    <row r="176" spans="1:8" ht="15">
      <c r="A176" s="91" t="s">
        <v>121</v>
      </c>
      <c r="B176" s="74">
        <v>200</v>
      </c>
      <c r="C176" s="82" t="s">
        <v>445</v>
      </c>
      <c r="D176" s="92">
        <v>1218700</v>
      </c>
      <c r="E176" s="92">
        <v>1217903.8</v>
      </c>
      <c r="F176" s="79">
        <v>796.2</v>
      </c>
      <c r="H176" s="78"/>
    </row>
    <row r="177" spans="1:8" ht="15">
      <c r="A177" s="91" t="s">
        <v>127</v>
      </c>
      <c r="B177" s="81">
        <v>200</v>
      </c>
      <c r="C177" s="82" t="s">
        <v>446</v>
      </c>
      <c r="D177" s="92">
        <v>1218700</v>
      </c>
      <c r="E177" s="92">
        <v>1217903.8</v>
      </c>
      <c r="F177" s="79">
        <v>796.2</v>
      </c>
      <c r="H177" s="78"/>
    </row>
    <row r="178" spans="1:8" ht="15">
      <c r="A178" s="91" t="s">
        <v>131</v>
      </c>
      <c r="B178" s="74">
        <v>200</v>
      </c>
      <c r="C178" s="82" t="s">
        <v>447</v>
      </c>
      <c r="D178" s="92">
        <v>298800</v>
      </c>
      <c r="E178" s="92">
        <v>298763.8</v>
      </c>
      <c r="F178" s="79">
        <v>36.2</v>
      </c>
      <c r="H178" s="78"/>
    </row>
    <row r="179" spans="1:8" ht="15">
      <c r="A179" s="91" t="s">
        <v>129</v>
      </c>
      <c r="B179" s="81">
        <v>200</v>
      </c>
      <c r="C179" s="82" t="s">
        <v>448</v>
      </c>
      <c r="D179" s="92">
        <v>919900</v>
      </c>
      <c r="E179" s="92">
        <v>919140</v>
      </c>
      <c r="F179" s="93">
        <v>760</v>
      </c>
      <c r="H179" s="78"/>
    </row>
    <row r="180" spans="1:8" ht="15">
      <c r="A180" s="91" t="s">
        <v>133</v>
      </c>
      <c r="B180" s="81">
        <v>200</v>
      </c>
      <c r="C180" s="82" t="s">
        <v>449</v>
      </c>
      <c r="D180" s="92">
        <v>49100</v>
      </c>
      <c r="E180" s="92">
        <v>49020.74</v>
      </c>
      <c r="F180" s="93">
        <v>79.26</v>
      </c>
      <c r="H180" s="78"/>
    </row>
    <row r="181" spans="1:8" ht="15">
      <c r="A181" s="91" t="s">
        <v>155</v>
      </c>
      <c r="B181" s="81">
        <v>200</v>
      </c>
      <c r="C181" s="82" t="s">
        <v>450</v>
      </c>
      <c r="D181" s="92">
        <v>38300</v>
      </c>
      <c r="E181" s="92">
        <v>38250</v>
      </c>
      <c r="F181" s="79">
        <v>50</v>
      </c>
      <c r="H181" s="78"/>
    </row>
    <row r="182" spans="1:8" ht="15">
      <c r="A182" s="91" t="s">
        <v>134</v>
      </c>
      <c r="B182" s="81">
        <v>200</v>
      </c>
      <c r="C182" s="82" t="s">
        <v>451</v>
      </c>
      <c r="D182" s="92">
        <v>10800</v>
      </c>
      <c r="E182" s="92">
        <v>10770.74</v>
      </c>
      <c r="F182" s="79">
        <v>29.26</v>
      </c>
      <c r="H182" s="78"/>
    </row>
    <row r="183" spans="1:8" ht="15">
      <c r="A183" s="91" t="s">
        <v>146</v>
      </c>
      <c r="B183" s="74">
        <v>200</v>
      </c>
      <c r="C183" s="82" t="s">
        <v>452</v>
      </c>
      <c r="D183" s="92">
        <v>4095700</v>
      </c>
      <c r="E183" s="92">
        <v>4075625.26</v>
      </c>
      <c r="F183" s="79">
        <v>20074.74</v>
      </c>
      <c r="H183" s="78"/>
    </row>
    <row r="184" spans="1:8" ht="15">
      <c r="A184" s="91" t="s">
        <v>147</v>
      </c>
      <c r="B184" s="74">
        <v>200</v>
      </c>
      <c r="C184" s="82" t="s">
        <v>453</v>
      </c>
      <c r="D184" s="92">
        <v>4095700</v>
      </c>
      <c r="E184" s="92">
        <v>4075625.26</v>
      </c>
      <c r="F184" s="79">
        <v>20074.74</v>
      </c>
      <c r="H184" s="78"/>
    </row>
    <row r="185" spans="1:8" ht="15">
      <c r="A185" s="91" t="s">
        <v>454</v>
      </c>
      <c r="B185" s="74">
        <v>200</v>
      </c>
      <c r="C185" s="82" t="s">
        <v>455</v>
      </c>
      <c r="D185" s="92">
        <v>4089700</v>
      </c>
      <c r="E185" s="92">
        <v>4069625.26</v>
      </c>
      <c r="F185" s="79">
        <v>20074.74</v>
      </c>
      <c r="H185" s="78"/>
    </row>
    <row r="186" spans="1:8" ht="51.75">
      <c r="A186" s="91" t="s">
        <v>160</v>
      </c>
      <c r="B186" s="74">
        <v>200</v>
      </c>
      <c r="C186" s="82" t="s">
        <v>456</v>
      </c>
      <c r="D186" s="92">
        <v>4089700</v>
      </c>
      <c r="E186" s="92">
        <v>4069625.26</v>
      </c>
      <c r="F186" s="93">
        <v>20074.74</v>
      </c>
      <c r="H186" s="78"/>
    </row>
    <row r="187" spans="1:8" ht="15">
      <c r="A187" s="91" t="s">
        <v>121</v>
      </c>
      <c r="B187" s="74">
        <v>200</v>
      </c>
      <c r="C187" s="82" t="s">
        <v>457</v>
      </c>
      <c r="D187" s="92">
        <v>4089700</v>
      </c>
      <c r="E187" s="92">
        <v>4069625.26</v>
      </c>
      <c r="F187" s="93">
        <v>20074.74</v>
      </c>
      <c r="H187" s="78"/>
    </row>
    <row r="188" spans="1:8" ht="15">
      <c r="A188" s="91" t="s">
        <v>148</v>
      </c>
      <c r="B188" s="81">
        <v>200</v>
      </c>
      <c r="C188" s="82" t="s">
        <v>458</v>
      </c>
      <c r="D188" s="92">
        <v>4089700</v>
      </c>
      <c r="E188" s="92">
        <v>4069625.26</v>
      </c>
      <c r="F188" s="93">
        <v>20074.74</v>
      </c>
      <c r="H188" s="78"/>
    </row>
    <row r="189" spans="1:8" ht="26.25">
      <c r="A189" s="91" t="s">
        <v>181</v>
      </c>
      <c r="B189" s="74">
        <v>200</v>
      </c>
      <c r="C189" s="82" t="s">
        <v>459</v>
      </c>
      <c r="D189" s="92">
        <v>4089700</v>
      </c>
      <c r="E189" s="92">
        <v>4069625.26</v>
      </c>
      <c r="F189" s="93">
        <v>20074.74</v>
      </c>
      <c r="H189" s="78"/>
    </row>
    <row r="190" spans="1:8" ht="39">
      <c r="A190" s="91" t="s">
        <v>460</v>
      </c>
      <c r="B190" s="74">
        <v>200</v>
      </c>
      <c r="C190" s="82" t="s">
        <v>461</v>
      </c>
      <c r="D190" s="92">
        <v>6000</v>
      </c>
      <c r="E190" s="92">
        <v>6000</v>
      </c>
      <c r="F190" s="111" t="s">
        <v>333</v>
      </c>
      <c r="H190" s="78"/>
    </row>
    <row r="191" spans="1:8" ht="15">
      <c r="A191" s="102" t="s">
        <v>276</v>
      </c>
      <c r="B191" s="81">
        <v>200</v>
      </c>
      <c r="C191" s="82" t="s">
        <v>462</v>
      </c>
      <c r="D191" s="92">
        <v>6000</v>
      </c>
      <c r="E191" s="92">
        <v>6000</v>
      </c>
      <c r="F191" s="98">
        <v>0</v>
      </c>
      <c r="H191" s="78"/>
    </row>
    <row r="192" spans="1:8" ht="64.5">
      <c r="A192" s="91" t="s">
        <v>463</v>
      </c>
      <c r="B192" s="81">
        <v>200</v>
      </c>
      <c r="C192" s="82" t="s">
        <v>464</v>
      </c>
      <c r="D192" s="92">
        <v>6000</v>
      </c>
      <c r="E192" s="92">
        <v>6000</v>
      </c>
      <c r="F192" s="98">
        <v>0</v>
      </c>
      <c r="H192" s="78"/>
    </row>
    <row r="193" spans="1:8" ht="15">
      <c r="A193" s="91" t="s">
        <v>121</v>
      </c>
      <c r="B193" s="74">
        <v>200</v>
      </c>
      <c r="C193" s="82" t="s">
        <v>465</v>
      </c>
      <c r="D193" s="92">
        <v>6000</v>
      </c>
      <c r="E193" s="92">
        <v>6000</v>
      </c>
      <c r="F193" s="98">
        <v>0</v>
      </c>
      <c r="H193" s="78"/>
    </row>
    <row r="194" spans="1:8" ht="15">
      <c r="A194" s="91" t="s">
        <v>148</v>
      </c>
      <c r="B194" s="81">
        <v>200</v>
      </c>
      <c r="C194" s="82" t="s">
        <v>466</v>
      </c>
      <c r="D194" s="92">
        <v>6000</v>
      </c>
      <c r="E194" s="92">
        <v>6000</v>
      </c>
      <c r="F194" s="98">
        <v>0</v>
      </c>
      <c r="H194" s="78"/>
    </row>
    <row r="195" spans="1:8" ht="26.25">
      <c r="A195" s="91" t="s">
        <v>181</v>
      </c>
      <c r="B195" s="74">
        <v>200</v>
      </c>
      <c r="C195" s="82" t="s">
        <v>467</v>
      </c>
      <c r="D195" s="92">
        <v>6000</v>
      </c>
      <c r="E195" s="92">
        <v>6000</v>
      </c>
      <c r="F195" s="98">
        <v>0</v>
      </c>
      <c r="H195" s="78"/>
    </row>
    <row r="196" spans="1:8" ht="15">
      <c r="A196" s="91" t="s">
        <v>152</v>
      </c>
      <c r="B196" s="81">
        <v>200</v>
      </c>
      <c r="C196" s="82" t="s">
        <v>468</v>
      </c>
      <c r="D196" s="92">
        <v>1015400</v>
      </c>
      <c r="E196" s="92">
        <v>1015271</v>
      </c>
      <c r="F196" s="79">
        <v>129</v>
      </c>
      <c r="H196" s="78"/>
    </row>
    <row r="197" spans="1:8" ht="15">
      <c r="A197" s="87" t="s">
        <v>469</v>
      </c>
      <c r="B197" s="74">
        <v>200</v>
      </c>
      <c r="C197" s="88" t="s">
        <v>470</v>
      </c>
      <c r="D197" s="92">
        <v>1015400</v>
      </c>
      <c r="E197" s="92">
        <v>1015271</v>
      </c>
      <c r="F197" s="93">
        <v>129</v>
      </c>
      <c r="H197" s="84"/>
    </row>
    <row r="198" spans="1:8" ht="115.5">
      <c r="A198" s="91" t="s">
        <v>471</v>
      </c>
      <c r="B198" s="74">
        <v>200</v>
      </c>
      <c r="C198" s="88" t="s">
        <v>472</v>
      </c>
      <c r="D198" s="92">
        <f>D199</f>
        <v>575100</v>
      </c>
      <c r="E198" s="92">
        <f>E199</f>
        <v>575000</v>
      </c>
      <c r="F198" s="111" t="s">
        <v>333</v>
      </c>
      <c r="H198" s="84"/>
    </row>
    <row r="199" spans="1:8" ht="115.5">
      <c r="A199" s="91" t="s">
        <v>471</v>
      </c>
      <c r="B199" s="74">
        <v>200</v>
      </c>
      <c r="C199" s="88" t="s">
        <v>473</v>
      </c>
      <c r="D199" s="92">
        <f>D200+D205</f>
        <v>575100</v>
      </c>
      <c r="E199" s="92">
        <f>E200+E205</f>
        <v>575000</v>
      </c>
      <c r="F199" s="111" t="s">
        <v>333</v>
      </c>
      <c r="H199" s="84"/>
    </row>
    <row r="200" spans="1:9" ht="115.5">
      <c r="A200" s="80" t="s">
        <v>474</v>
      </c>
      <c r="B200" s="74">
        <v>200</v>
      </c>
      <c r="C200" s="88" t="s">
        <v>473</v>
      </c>
      <c r="D200" s="83">
        <v>44300</v>
      </c>
      <c r="E200" s="83">
        <v>44275</v>
      </c>
      <c r="F200" s="79">
        <v>25</v>
      </c>
      <c r="H200" s="78"/>
      <c r="I200" s="112"/>
    </row>
    <row r="201" spans="1:8" ht="15">
      <c r="A201" s="110" t="s">
        <v>475</v>
      </c>
      <c r="B201" s="81">
        <v>200</v>
      </c>
      <c r="C201" s="88" t="s">
        <v>476</v>
      </c>
      <c r="D201" s="92">
        <v>44300</v>
      </c>
      <c r="E201" s="92">
        <v>44275</v>
      </c>
      <c r="F201" s="79">
        <v>25</v>
      </c>
      <c r="H201" s="78"/>
    </row>
    <row r="202" spans="1:8" ht="15">
      <c r="A202" s="91" t="s">
        <v>121</v>
      </c>
      <c r="B202" s="74">
        <v>200</v>
      </c>
      <c r="C202" s="88" t="s">
        <v>477</v>
      </c>
      <c r="D202" s="92">
        <v>44300</v>
      </c>
      <c r="E202" s="92">
        <v>44275</v>
      </c>
      <c r="F202" s="79">
        <v>25</v>
      </c>
      <c r="H202" s="78"/>
    </row>
    <row r="203" spans="1:8" ht="15">
      <c r="A203" s="91" t="s">
        <v>167</v>
      </c>
      <c r="B203" s="81">
        <v>200</v>
      </c>
      <c r="C203" s="88" t="s">
        <v>478</v>
      </c>
      <c r="D203" s="92">
        <v>44300</v>
      </c>
      <c r="E203" s="92">
        <v>44275</v>
      </c>
      <c r="F203" s="79">
        <v>25</v>
      </c>
      <c r="H203" s="78"/>
    </row>
    <row r="204" spans="1:8" ht="15">
      <c r="A204" s="91" t="s">
        <v>479</v>
      </c>
      <c r="B204" s="81">
        <v>200</v>
      </c>
      <c r="C204" s="88" t="s">
        <v>480</v>
      </c>
      <c r="D204" s="92">
        <v>44300</v>
      </c>
      <c r="E204" s="92">
        <v>44275</v>
      </c>
      <c r="F204" s="79">
        <v>25</v>
      </c>
      <c r="H204" s="78"/>
    </row>
    <row r="205" spans="1:8" ht="115.5">
      <c r="A205" s="91" t="s">
        <v>471</v>
      </c>
      <c r="B205" s="74">
        <v>200</v>
      </c>
      <c r="C205" s="88" t="s">
        <v>481</v>
      </c>
      <c r="D205" s="92">
        <v>530800</v>
      </c>
      <c r="E205" s="92">
        <v>530725</v>
      </c>
      <c r="F205" s="93">
        <v>75</v>
      </c>
      <c r="H205" s="78"/>
    </row>
    <row r="206" spans="1:8" ht="15">
      <c r="A206" s="91" t="s">
        <v>475</v>
      </c>
      <c r="B206" s="81">
        <v>200</v>
      </c>
      <c r="C206" s="88" t="s">
        <v>482</v>
      </c>
      <c r="D206" s="92">
        <v>530800</v>
      </c>
      <c r="E206" s="92">
        <v>530725</v>
      </c>
      <c r="F206" s="93">
        <v>75</v>
      </c>
      <c r="H206" s="78"/>
    </row>
    <row r="207" spans="1:8" ht="15">
      <c r="A207" s="91" t="s">
        <v>121</v>
      </c>
      <c r="B207" s="74">
        <v>200</v>
      </c>
      <c r="C207" s="88" t="s">
        <v>483</v>
      </c>
      <c r="D207" s="92">
        <v>530800</v>
      </c>
      <c r="E207" s="92">
        <v>530725</v>
      </c>
      <c r="F207" s="93">
        <v>75</v>
      </c>
      <c r="H207" s="78"/>
    </row>
    <row r="208" spans="1:8" ht="15">
      <c r="A208" s="91" t="s">
        <v>167</v>
      </c>
      <c r="B208" s="81">
        <v>200</v>
      </c>
      <c r="C208" s="88" t="s">
        <v>484</v>
      </c>
      <c r="D208" s="92">
        <v>530800</v>
      </c>
      <c r="E208" s="92">
        <v>530725</v>
      </c>
      <c r="F208" s="93">
        <v>75</v>
      </c>
      <c r="H208" s="78"/>
    </row>
    <row r="209" spans="1:8" ht="15">
      <c r="A209" s="91" t="s">
        <v>485</v>
      </c>
      <c r="B209" s="74">
        <v>200</v>
      </c>
      <c r="C209" s="88" t="s">
        <v>486</v>
      </c>
      <c r="D209" s="92">
        <v>530800</v>
      </c>
      <c r="E209" s="92">
        <v>530725</v>
      </c>
      <c r="F209" s="79">
        <v>75</v>
      </c>
      <c r="H209" s="78"/>
    </row>
    <row r="210" spans="1:8" ht="15">
      <c r="A210" s="91" t="s">
        <v>276</v>
      </c>
      <c r="B210" s="74">
        <v>200</v>
      </c>
      <c r="C210" s="88" t="s">
        <v>487</v>
      </c>
      <c r="D210" s="92">
        <v>440300</v>
      </c>
      <c r="E210" s="92">
        <v>440271</v>
      </c>
      <c r="F210" s="79">
        <v>29</v>
      </c>
      <c r="H210" s="78"/>
    </row>
    <row r="211" spans="1:8" ht="51.75">
      <c r="A211" s="91" t="s">
        <v>488</v>
      </c>
      <c r="B211" s="74">
        <v>200</v>
      </c>
      <c r="C211" s="88" t="s">
        <v>489</v>
      </c>
      <c r="D211" s="92">
        <v>440300</v>
      </c>
      <c r="E211" s="92">
        <v>440271</v>
      </c>
      <c r="F211" s="79">
        <v>29</v>
      </c>
      <c r="H211" s="78"/>
    </row>
    <row r="212" spans="1:8" ht="15">
      <c r="A212" s="91" t="s">
        <v>475</v>
      </c>
      <c r="B212" s="81">
        <v>200</v>
      </c>
      <c r="C212" s="88" t="s">
        <v>490</v>
      </c>
      <c r="D212" s="92">
        <v>440300</v>
      </c>
      <c r="E212" s="92">
        <v>440271</v>
      </c>
      <c r="F212" s="79">
        <v>29</v>
      </c>
      <c r="H212" s="78"/>
    </row>
    <row r="213" spans="1:8" ht="15">
      <c r="A213" s="91" t="s">
        <v>121</v>
      </c>
      <c r="B213" s="74">
        <v>200</v>
      </c>
      <c r="C213" s="88" t="s">
        <v>491</v>
      </c>
      <c r="D213" s="92">
        <v>440300</v>
      </c>
      <c r="E213" s="92">
        <v>440271</v>
      </c>
      <c r="F213" s="79">
        <v>29</v>
      </c>
      <c r="H213" s="78"/>
    </row>
    <row r="214" spans="1:8" ht="15">
      <c r="A214" s="91" t="s">
        <v>167</v>
      </c>
      <c r="B214" s="81">
        <v>200</v>
      </c>
      <c r="C214" s="88" t="s">
        <v>492</v>
      </c>
      <c r="D214" s="92">
        <v>440300</v>
      </c>
      <c r="E214" s="92">
        <v>440271</v>
      </c>
      <c r="F214" s="79">
        <v>29</v>
      </c>
      <c r="H214" s="78"/>
    </row>
    <row r="215" spans="1:8" ht="15">
      <c r="A215" s="91" t="s">
        <v>479</v>
      </c>
      <c r="B215" s="81">
        <v>200</v>
      </c>
      <c r="C215" s="88" t="s">
        <v>493</v>
      </c>
      <c r="D215" s="92">
        <v>440300</v>
      </c>
      <c r="E215" s="92">
        <v>440271</v>
      </c>
      <c r="F215" s="79">
        <v>29</v>
      </c>
      <c r="H215" s="78"/>
    </row>
    <row r="216" spans="1:8" ht="15">
      <c r="A216" s="91" t="s">
        <v>149</v>
      </c>
      <c r="B216" s="74">
        <v>200</v>
      </c>
      <c r="C216" s="88" t="s">
        <v>494</v>
      </c>
      <c r="D216" s="92">
        <v>87100</v>
      </c>
      <c r="E216" s="92">
        <v>87050</v>
      </c>
      <c r="F216" s="93">
        <v>50</v>
      </c>
      <c r="H216" s="78"/>
    </row>
    <row r="217" spans="1:8" ht="15">
      <c r="A217" s="91" t="s">
        <v>150</v>
      </c>
      <c r="B217" s="81">
        <v>200</v>
      </c>
      <c r="C217" s="88" t="s">
        <v>495</v>
      </c>
      <c r="D217" s="92">
        <v>87100</v>
      </c>
      <c r="E217" s="92">
        <v>87050</v>
      </c>
      <c r="F217" s="93">
        <v>50</v>
      </c>
      <c r="H217" s="78"/>
    </row>
    <row r="218" spans="1:8" ht="15">
      <c r="A218" s="91" t="s">
        <v>496</v>
      </c>
      <c r="B218" s="74">
        <v>200</v>
      </c>
      <c r="C218" s="88" t="s">
        <v>497</v>
      </c>
      <c r="D218" s="92">
        <v>87100</v>
      </c>
      <c r="E218" s="92">
        <v>87050</v>
      </c>
      <c r="F218" s="79">
        <v>50</v>
      </c>
      <c r="H218" s="78"/>
    </row>
    <row r="219" spans="1:8" ht="51.75">
      <c r="A219" s="91" t="s">
        <v>498</v>
      </c>
      <c r="B219" s="81">
        <v>200</v>
      </c>
      <c r="C219" s="88" t="s">
        <v>499</v>
      </c>
      <c r="D219" s="92">
        <v>87100</v>
      </c>
      <c r="E219" s="92">
        <v>87050</v>
      </c>
      <c r="F219" s="79">
        <v>50</v>
      </c>
      <c r="H219" s="78"/>
    </row>
    <row r="220" spans="1:8" ht="26.25">
      <c r="A220" s="91" t="s">
        <v>164</v>
      </c>
      <c r="B220" s="81">
        <v>200</v>
      </c>
      <c r="C220" s="88" t="s">
        <v>500</v>
      </c>
      <c r="D220" s="92">
        <v>87100</v>
      </c>
      <c r="E220" s="92">
        <v>87050</v>
      </c>
      <c r="F220" s="79">
        <v>50</v>
      </c>
      <c r="H220" s="78"/>
    </row>
    <row r="221" spans="1:8" ht="15">
      <c r="A221" s="80" t="s">
        <v>133</v>
      </c>
      <c r="B221" s="74">
        <v>200</v>
      </c>
      <c r="C221" s="82" t="s">
        <v>501</v>
      </c>
      <c r="D221" s="83">
        <v>87100</v>
      </c>
      <c r="E221" s="83">
        <v>87050</v>
      </c>
      <c r="F221" s="79">
        <v>50</v>
      </c>
      <c r="H221" s="78"/>
    </row>
    <row r="222" spans="1:8" ht="15">
      <c r="A222" s="91" t="s">
        <v>155</v>
      </c>
      <c r="B222" s="81">
        <v>200</v>
      </c>
      <c r="C222" s="82" t="s">
        <v>502</v>
      </c>
      <c r="D222" s="83">
        <v>40600</v>
      </c>
      <c r="E222" s="83">
        <v>40560</v>
      </c>
      <c r="F222" s="79" t="s">
        <v>333</v>
      </c>
      <c r="H222" s="78"/>
    </row>
    <row r="223" spans="1:8" ht="15">
      <c r="A223" s="91" t="s">
        <v>155</v>
      </c>
      <c r="B223" s="81">
        <v>200</v>
      </c>
      <c r="C223" s="82" t="s">
        <v>503</v>
      </c>
      <c r="D223" s="83">
        <v>46500</v>
      </c>
      <c r="E223" s="83">
        <v>46490</v>
      </c>
      <c r="F223" s="79">
        <v>10</v>
      </c>
      <c r="H223" s="78"/>
    </row>
    <row r="224" spans="1:8" ht="15.75" thickBot="1">
      <c r="A224" s="113" t="s">
        <v>151</v>
      </c>
      <c r="B224" s="114">
        <v>450</v>
      </c>
      <c r="C224" s="115" t="s">
        <v>110</v>
      </c>
      <c r="D224" s="116">
        <v>-1603800</v>
      </c>
      <c r="E224" s="116">
        <v>2460374.81</v>
      </c>
      <c r="F224" s="117" t="s">
        <v>110</v>
      </c>
      <c r="H224" s="78"/>
    </row>
  </sheetData>
  <sheetProtection/>
  <mergeCells count="2">
    <mergeCell ref="E1:F1"/>
    <mergeCell ref="B2:C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5"/>
  <sheetViews>
    <sheetView zoomScalePageLayoutView="0" workbookViewId="0" topLeftCell="A4">
      <selection activeCell="E36" sqref="E36"/>
    </sheetView>
  </sheetViews>
  <sheetFormatPr defaultColWidth="9.140625" defaultRowHeight="15"/>
  <cols>
    <col min="1" max="1" width="27.8515625" style="0" customWidth="1"/>
    <col min="3" max="3" width="26.140625" style="0" customWidth="1"/>
    <col min="4" max="5" width="14.28125" style="0" customWidth="1"/>
    <col min="6" max="6" width="15.28125" style="0" customWidth="1"/>
  </cols>
  <sheetData>
    <row r="1" spans="1:6" ht="15">
      <c r="A1" s="120"/>
      <c r="B1" s="121"/>
      <c r="C1" s="122"/>
      <c r="D1" s="123"/>
      <c r="E1" s="123" t="s">
        <v>504</v>
      </c>
      <c r="F1" s="122"/>
    </row>
    <row r="2" spans="1:6" ht="4.5" customHeight="1">
      <c r="A2" s="124"/>
      <c r="B2" s="125"/>
      <c r="C2" s="126"/>
      <c r="D2" s="127"/>
      <c r="E2" s="127"/>
      <c r="F2" s="127"/>
    </row>
    <row r="3" spans="1:6" ht="15">
      <c r="A3" s="128" t="s">
        <v>505</v>
      </c>
      <c r="C3" s="129"/>
      <c r="D3" s="130"/>
      <c r="F3" s="123"/>
    </row>
    <row r="4" spans="1:6" ht="54" customHeight="1">
      <c r="A4" s="131"/>
      <c r="B4" s="132"/>
      <c r="C4" s="133"/>
      <c r="D4" s="134"/>
      <c r="E4" s="134"/>
      <c r="F4" s="135"/>
    </row>
    <row r="5" spans="1:6" ht="15">
      <c r="A5" s="136"/>
      <c r="B5" s="137" t="s">
        <v>211</v>
      </c>
      <c r="C5" s="138" t="s">
        <v>100</v>
      </c>
      <c r="D5" s="139" t="s">
        <v>101</v>
      </c>
      <c r="E5" s="140"/>
      <c r="F5" s="140" t="s">
        <v>214</v>
      </c>
    </row>
    <row r="6" spans="1:6" ht="15">
      <c r="A6" s="137" t="s">
        <v>215</v>
      </c>
      <c r="B6" s="137" t="s">
        <v>0</v>
      </c>
      <c r="C6" s="138" t="s">
        <v>102</v>
      </c>
      <c r="D6" s="139" t="s">
        <v>2</v>
      </c>
      <c r="E6" s="139" t="s">
        <v>3</v>
      </c>
      <c r="F6" s="139" t="s">
        <v>4</v>
      </c>
    </row>
    <row r="7" spans="1:6" ht="15">
      <c r="A7" s="136"/>
      <c r="B7" s="137" t="s">
        <v>5</v>
      </c>
      <c r="C7" s="141" t="s">
        <v>103</v>
      </c>
      <c r="D7" s="139" t="s">
        <v>4</v>
      </c>
      <c r="E7" s="138"/>
      <c r="F7" s="138"/>
    </row>
    <row r="8" spans="1:6" ht="15">
      <c r="A8" s="137"/>
      <c r="B8" s="137"/>
      <c r="C8" s="138" t="s">
        <v>1</v>
      </c>
      <c r="D8" s="139"/>
      <c r="E8" s="139"/>
      <c r="F8" s="139"/>
    </row>
    <row r="9" spans="1:6" ht="15">
      <c r="A9" s="137"/>
      <c r="B9" s="137"/>
      <c r="C9" s="141" t="s">
        <v>6</v>
      </c>
      <c r="D9" s="139"/>
      <c r="E9" s="139"/>
      <c r="F9" s="139"/>
    </row>
    <row r="10" spans="1:6" ht="15.75" thickBot="1">
      <c r="A10" s="142">
        <v>1</v>
      </c>
      <c r="B10" s="143">
        <v>2</v>
      </c>
      <c r="C10" s="143">
        <v>3</v>
      </c>
      <c r="D10" s="144" t="s">
        <v>7</v>
      </c>
      <c r="E10" s="144" t="s">
        <v>8</v>
      </c>
      <c r="F10" s="177" t="s">
        <v>9</v>
      </c>
    </row>
    <row r="11" spans="1:6" ht="23.25">
      <c r="A11" s="145" t="s">
        <v>104</v>
      </c>
      <c r="B11" s="146" t="s">
        <v>105</v>
      </c>
      <c r="C11" s="147" t="s">
        <v>12</v>
      </c>
      <c r="D11" s="148">
        <f>D22</f>
        <v>1603800</v>
      </c>
      <c r="E11" s="149">
        <f>E22</f>
        <v>-2460374.8099999987</v>
      </c>
      <c r="F11" s="163">
        <f>D11-E11</f>
        <v>4064174.8099999987</v>
      </c>
    </row>
    <row r="12" spans="1:6" ht="15">
      <c r="A12" s="150" t="s">
        <v>506</v>
      </c>
      <c r="B12" s="151"/>
      <c r="C12" s="152"/>
      <c r="D12" s="153" t="s">
        <v>333</v>
      </c>
      <c r="E12" s="153" t="s">
        <v>333</v>
      </c>
      <c r="F12" s="153" t="s">
        <v>333</v>
      </c>
    </row>
    <row r="13" spans="1:6" ht="23.25">
      <c r="A13" s="145" t="s">
        <v>158</v>
      </c>
      <c r="B13" s="154" t="s">
        <v>159</v>
      </c>
      <c r="C13" s="155" t="s">
        <v>12</v>
      </c>
      <c r="D13" s="156"/>
      <c r="E13" s="156"/>
      <c r="F13" s="156"/>
    </row>
    <row r="14" spans="1:6" ht="15">
      <c r="A14" s="150" t="s">
        <v>507</v>
      </c>
      <c r="B14" s="151"/>
      <c r="C14" s="157"/>
      <c r="D14" s="153" t="s">
        <v>333</v>
      </c>
      <c r="E14" s="153" t="s">
        <v>333</v>
      </c>
      <c r="F14" s="153" t="s">
        <v>333</v>
      </c>
    </row>
    <row r="15" spans="1:6" ht="15">
      <c r="A15" s="145"/>
      <c r="B15" s="158"/>
      <c r="C15" s="155"/>
      <c r="D15" s="156"/>
      <c r="E15" s="156"/>
      <c r="F15" s="156"/>
    </row>
    <row r="16" spans="1:6" ht="15">
      <c r="A16" s="145"/>
      <c r="B16" s="159"/>
      <c r="C16" s="155"/>
      <c r="D16" s="160" t="s">
        <v>333</v>
      </c>
      <c r="E16" s="160" t="s">
        <v>333</v>
      </c>
      <c r="F16" s="160" t="s">
        <v>333</v>
      </c>
    </row>
    <row r="17" spans="1:6" ht="23.25">
      <c r="A17" s="145" t="s">
        <v>107</v>
      </c>
      <c r="B17" s="161" t="s">
        <v>108</v>
      </c>
      <c r="C17" s="155" t="s">
        <v>12</v>
      </c>
      <c r="D17" s="160" t="s">
        <v>333</v>
      </c>
      <c r="E17" s="160" t="s">
        <v>333</v>
      </c>
      <c r="F17" s="160" t="s">
        <v>333</v>
      </c>
    </row>
    <row r="18" spans="1:6" ht="15">
      <c r="A18" s="150" t="s">
        <v>507</v>
      </c>
      <c r="B18" s="151"/>
      <c r="C18" s="157"/>
      <c r="D18" s="153" t="s">
        <v>333</v>
      </c>
      <c r="E18" s="153" t="s">
        <v>333</v>
      </c>
      <c r="F18" s="153" t="s">
        <v>333</v>
      </c>
    </row>
    <row r="19" spans="1:6" ht="15">
      <c r="A19" s="145"/>
      <c r="B19" s="154"/>
      <c r="C19" s="155"/>
      <c r="D19" s="156"/>
      <c r="E19" s="156"/>
      <c r="F19" s="156"/>
    </row>
    <row r="20" spans="1:6" ht="15">
      <c r="A20" s="145"/>
      <c r="B20" s="154"/>
      <c r="C20" s="155"/>
      <c r="D20" s="160" t="s">
        <v>333</v>
      </c>
      <c r="E20" s="160" t="s">
        <v>333</v>
      </c>
      <c r="F20" s="160" t="s">
        <v>333</v>
      </c>
    </row>
    <row r="21" spans="1:6" ht="15">
      <c r="A21" s="145"/>
      <c r="B21" s="154"/>
      <c r="C21" s="155"/>
      <c r="D21" s="160" t="s">
        <v>333</v>
      </c>
      <c r="E21" s="160" t="s">
        <v>333</v>
      </c>
      <c r="F21" s="160" t="s">
        <v>333</v>
      </c>
    </row>
    <row r="22" spans="1:6" ht="15">
      <c r="A22" s="145" t="s">
        <v>109</v>
      </c>
      <c r="B22" s="161" t="s">
        <v>508</v>
      </c>
      <c r="C22" s="162" t="s">
        <v>509</v>
      </c>
      <c r="D22" s="148">
        <f>D23+D27</f>
        <v>1603800</v>
      </c>
      <c r="E22" s="148">
        <f>E23+E27</f>
        <v>-2460374.8099999987</v>
      </c>
      <c r="F22" s="163">
        <f>D22-E22</f>
        <v>4064174.8099999987</v>
      </c>
    </row>
    <row r="23" spans="1:6" ht="23.25">
      <c r="A23" s="145" t="s">
        <v>510</v>
      </c>
      <c r="B23" s="161" t="s">
        <v>511</v>
      </c>
      <c r="C23" s="162" t="s">
        <v>512</v>
      </c>
      <c r="D23" s="148">
        <f aca="true" t="shared" si="0" ref="D23:E25">D24</f>
        <v>-15801800</v>
      </c>
      <c r="E23" s="148">
        <f t="shared" si="0"/>
        <v>-18280571.97</v>
      </c>
      <c r="F23" s="163" t="s">
        <v>110</v>
      </c>
    </row>
    <row r="24" spans="1:6" ht="23.25">
      <c r="A24" s="164" t="s">
        <v>513</v>
      </c>
      <c r="B24" s="165">
        <v>710</v>
      </c>
      <c r="C24" s="162" t="s">
        <v>514</v>
      </c>
      <c r="D24" s="166">
        <f t="shared" si="0"/>
        <v>-15801800</v>
      </c>
      <c r="E24" s="166">
        <f t="shared" si="0"/>
        <v>-18280571.97</v>
      </c>
      <c r="F24" s="163" t="s">
        <v>110</v>
      </c>
    </row>
    <row r="25" spans="1:6" ht="23.25">
      <c r="A25" s="164" t="s">
        <v>515</v>
      </c>
      <c r="B25" s="165">
        <v>710</v>
      </c>
      <c r="C25" s="162" t="s">
        <v>516</v>
      </c>
      <c r="D25" s="166">
        <f t="shared" si="0"/>
        <v>-15801800</v>
      </c>
      <c r="E25" s="166">
        <f t="shared" si="0"/>
        <v>-18280571.97</v>
      </c>
      <c r="F25" s="163" t="s">
        <v>110</v>
      </c>
    </row>
    <row r="26" spans="1:6" ht="14.25" customHeight="1">
      <c r="A26" s="167" t="s">
        <v>111</v>
      </c>
      <c r="B26" s="165">
        <v>710</v>
      </c>
      <c r="C26" s="162" t="s">
        <v>517</v>
      </c>
      <c r="D26" s="166">
        <v>-15801800</v>
      </c>
      <c r="E26" s="166">
        <v>-18280571.97</v>
      </c>
      <c r="F26" s="166" t="s">
        <v>110</v>
      </c>
    </row>
    <row r="27" spans="1:6" ht="14.25" customHeight="1">
      <c r="A27" s="164" t="s">
        <v>518</v>
      </c>
      <c r="B27" s="165">
        <v>720</v>
      </c>
      <c r="C27" s="162" t="s">
        <v>519</v>
      </c>
      <c r="D27" s="168">
        <f aca="true" t="shared" si="1" ref="D27:E29">D28</f>
        <v>17405600</v>
      </c>
      <c r="E27" s="168">
        <f t="shared" si="1"/>
        <v>15820197.16</v>
      </c>
      <c r="F27" s="169" t="s">
        <v>110</v>
      </c>
    </row>
    <row r="28" spans="1:6" ht="14.25" customHeight="1">
      <c r="A28" s="164" t="s">
        <v>520</v>
      </c>
      <c r="B28" s="165">
        <v>720</v>
      </c>
      <c r="C28" s="162" t="s">
        <v>521</v>
      </c>
      <c r="D28" s="166">
        <f t="shared" si="1"/>
        <v>17405600</v>
      </c>
      <c r="E28" s="166">
        <f t="shared" si="1"/>
        <v>15820197.16</v>
      </c>
      <c r="F28" s="166" t="s">
        <v>110</v>
      </c>
    </row>
    <row r="29" spans="1:6" ht="14.25" customHeight="1">
      <c r="A29" s="164" t="s">
        <v>522</v>
      </c>
      <c r="B29" s="165">
        <v>720</v>
      </c>
      <c r="C29" s="162" t="s">
        <v>523</v>
      </c>
      <c r="D29" s="166">
        <f t="shared" si="1"/>
        <v>17405600</v>
      </c>
      <c r="E29" s="166">
        <f t="shared" si="1"/>
        <v>15820197.16</v>
      </c>
      <c r="F29" s="166" t="s">
        <v>110</v>
      </c>
    </row>
    <row r="30" spans="1:6" ht="14.25" customHeight="1">
      <c r="A30" s="170" t="s">
        <v>112</v>
      </c>
      <c r="B30" s="165">
        <v>720</v>
      </c>
      <c r="C30" s="162" t="s">
        <v>524</v>
      </c>
      <c r="D30" s="166">
        <v>17405600</v>
      </c>
      <c r="E30" s="166">
        <v>15820197.16</v>
      </c>
      <c r="F30" s="166" t="s">
        <v>110</v>
      </c>
    </row>
    <row r="31" spans="1:6" ht="15.75" thickBot="1">
      <c r="A31" s="171"/>
      <c r="B31" s="172"/>
      <c r="C31" s="173"/>
      <c r="D31" s="173"/>
      <c r="E31" s="173"/>
      <c r="F31" s="174" t="s">
        <v>110</v>
      </c>
    </row>
    <row r="32" spans="1:6" ht="45" customHeight="1">
      <c r="A32" s="124" t="s">
        <v>525</v>
      </c>
      <c r="B32" s="175"/>
      <c r="C32" s="122" t="s">
        <v>526</v>
      </c>
      <c r="D32" s="122"/>
      <c r="E32" s="122"/>
      <c r="F32" s="122"/>
    </row>
    <row r="33" spans="1:6" ht="12.75" customHeight="1" hidden="1">
      <c r="A33" s="129" t="s">
        <v>527</v>
      </c>
      <c r="B33" s="129"/>
      <c r="C33" s="130"/>
      <c r="D33" s="122"/>
      <c r="E33" s="122"/>
      <c r="F33" s="122"/>
    </row>
    <row r="34" spans="1:6" ht="16.5" customHeight="1">
      <c r="A34" s="129" t="s">
        <v>115</v>
      </c>
      <c r="B34" s="176"/>
      <c r="C34" s="122"/>
      <c r="D34" s="122"/>
      <c r="E34" s="122"/>
      <c r="F34" s="122"/>
    </row>
    <row r="35" spans="1:6" ht="20.25" customHeight="1">
      <c r="A35" s="124" t="s">
        <v>528</v>
      </c>
      <c r="B35" s="176"/>
      <c r="C35" s="122" t="s">
        <v>529</v>
      </c>
      <c r="D35" s="122"/>
      <c r="E35" s="122"/>
      <c r="F35" s="122"/>
    </row>
    <row r="36" spans="1:6" ht="26.25" customHeight="1">
      <c r="A36" s="129" t="s">
        <v>116</v>
      </c>
      <c r="B36" s="176"/>
      <c r="C36" s="122"/>
      <c r="D36" s="122"/>
      <c r="E36" s="122"/>
      <c r="F36" s="122"/>
    </row>
    <row r="37" spans="1:6" ht="26.25" customHeight="1">
      <c r="A37" s="129" t="s">
        <v>530</v>
      </c>
      <c r="B37" s="176"/>
      <c r="C37" s="122" t="s">
        <v>531</v>
      </c>
      <c r="D37" s="122"/>
      <c r="E37" s="122"/>
      <c r="F37" s="122"/>
    </row>
    <row r="38" spans="1:6" ht="15">
      <c r="A38" s="129" t="s">
        <v>117</v>
      </c>
      <c r="B38" s="176"/>
      <c r="C38" s="122"/>
      <c r="D38" s="122"/>
      <c r="E38" s="122"/>
      <c r="F38" s="122"/>
    </row>
    <row r="39" spans="1:6" ht="15">
      <c r="A39" s="129"/>
      <c r="B39" s="176"/>
      <c r="C39" s="122"/>
      <c r="D39" s="122"/>
      <c r="E39" s="122"/>
      <c r="F39" s="122"/>
    </row>
    <row r="40" spans="1:6" ht="15">
      <c r="A40" s="129" t="s">
        <v>532</v>
      </c>
      <c r="B40" s="176"/>
      <c r="C40" s="122"/>
      <c r="D40" s="122"/>
      <c r="E40" s="122"/>
      <c r="F40" s="122"/>
    </row>
    <row r="41" spans="1:6" ht="15">
      <c r="A41" s="150"/>
      <c r="B41" s="176"/>
      <c r="C41" s="122"/>
      <c r="D41" s="122"/>
      <c r="E41" s="122"/>
      <c r="F41" s="122"/>
    </row>
    <row r="42" spans="1:6" ht="15">
      <c r="A42" s="150"/>
      <c r="B42" s="176"/>
      <c r="C42" s="122"/>
      <c r="D42" s="122"/>
      <c r="E42" s="122"/>
      <c r="F42" s="122"/>
    </row>
    <row r="43" spans="1:6" ht="15">
      <c r="A43" s="150"/>
      <c r="B43" s="176"/>
      <c r="C43" s="122"/>
      <c r="D43" s="122"/>
      <c r="E43" s="122"/>
      <c r="F43" s="122"/>
    </row>
    <row r="44" spans="1:6" ht="15">
      <c r="A44" s="150"/>
      <c r="B44" s="176"/>
      <c r="C44" s="122"/>
      <c r="D44" s="122"/>
      <c r="E44" s="122"/>
      <c r="F44" s="122"/>
    </row>
    <row r="45" spans="1:6" ht="15">
      <c r="A45" s="150"/>
      <c r="B45" s="176"/>
      <c r="C45" s="122"/>
      <c r="D45" s="122"/>
      <c r="E45" s="122"/>
      <c r="F45" s="122"/>
    </row>
  </sheetData>
  <sheetProtection/>
  <mergeCells count="9">
    <mergeCell ref="D18:D19"/>
    <mergeCell ref="E18:E19"/>
    <mergeCell ref="F18:F19"/>
    <mergeCell ref="D12:D13"/>
    <mergeCell ref="E12:E13"/>
    <mergeCell ref="F12:F13"/>
    <mergeCell ref="D14:D15"/>
    <mergeCell ref="E14:E15"/>
    <mergeCell ref="F14:F1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2014-07-01T13:13:09Z</cp:lastPrinted>
  <dcterms:created xsi:type="dcterms:W3CDTF">2006-09-28T05:33:49Z</dcterms:created>
  <dcterms:modified xsi:type="dcterms:W3CDTF">2015-02-04T13:31:35Z</dcterms:modified>
  <cp:category/>
  <cp:version/>
  <cp:contentType/>
  <cp:contentStatus/>
</cp:coreProperties>
</file>